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WIN-10\Desktop\"/>
    </mc:Choice>
  </mc:AlternateContent>
  <bookViews>
    <workbookView xWindow="0" yWindow="0" windowWidth="28800" windowHeight="12435"/>
  </bookViews>
  <sheets>
    <sheet name="Planilha1" sheetId="1" r:id="rId1"/>
  </sheets>
  <definedNames>
    <definedName name="_xlnm.Print_Area" localSheetId="0">Planilha1!$A$1:$G$174</definedName>
    <definedName name="_xlnm.Print_Titles" localSheetId="0">Planilha1!$1:$3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60" i="1" l="1"/>
  <c r="G166" i="1"/>
  <c r="G167" i="1"/>
  <c r="G153" i="1"/>
  <c r="F160" i="1"/>
  <c r="F161" i="1"/>
  <c r="G161" i="1" s="1"/>
  <c r="F162" i="1"/>
  <c r="G162" i="1" s="1"/>
  <c r="F163" i="1"/>
  <c r="G163" i="1" s="1"/>
  <c r="F164" i="1"/>
  <c r="G164" i="1" s="1"/>
  <c r="F165" i="1"/>
  <c r="G165" i="1" s="1"/>
  <c r="F166" i="1"/>
  <c r="F167" i="1"/>
  <c r="F168" i="1"/>
  <c r="G168" i="1" s="1"/>
  <c r="F169" i="1"/>
  <c r="G169" i="1" s="1"/>
  <c r="F159" i="1"/>
  <c r="G159" i="1" s="1"/>
  <c r="D173" i="1"/>
  <c r="D171" i="1"/>
  <c r="D172" i="1" s="1"/>
  <c r="G173" i="1" l="1"/>
  <c r="G174" i="1" s="1"/>
  <c r="D174" i="1"/>
  <c r="F174" i="1" s="1"/>
  <c r="F173" i="1"/>
  <c r="D122" i="1" l="1"/>
  <c r="D153" i="1" l="1"/>
  <c r="D152" i="1"/>
  <c r="F153" i="1" l="1"/>
  <c r="F143" i="1"/>
  <c r="G142" i="1"/>
  <c r="F142" i="1"/>
  <c r="G148" i="1"/>
  <c r="F148" i="1"/>
  <c r="G147" i="1"/>
  <c r="F144" i="1"/>
  <c r="D154" i="1"/>
  <c r="F154" i="1" s="1"/>
  <c r="F147" i="1"/>
  <c r="G146" i="1"/>
  <c r="F146" i="1"/>
  <c r="G145" i="1"/>
  <c r="F145" i="1"/>
  <c r="G144" i="1"/>
  <c r="G143" i="1"/>
  <c r="G129" i="1"/>
  <c r="G130" i="1"/>
  <c r="G128" i="1"/>
  <c r="F129" i="1"/>
  <c r="F130" i="1"/>
  <c r="F128" i="1"/>
  <c r="D134" i="1"/>
  <c r="D135" i="1" s="1"/>
  <c r="F135" i="1" s="1"/>
  <c r="D121" i="1"/>
  <c r="G114" i="1" s="1"/>
  <c r="D108" i="1"/>
  <c r="D107" i="1"/>
  <c r="G95" i="1" s="1"/>
  <c r="D82" i="1"/>
  <c r="D81" i="1"/>
  <c r="G77" i="1" s="1"/>
  <c r="F7" i="1"/>
  <c r="D66" i="1"/>
  <c r="D65" i="1"/>
  <c r="G54" i="1" s="1"/>
  <c r="F94" i="1" l="1"/>
  <c r="G94" i="1"/>
  <c r="G134" i="1"/>
  <c r="G135" i="1" s="1"/>
  <c r="F101" i="1"/>
  <c r="F95" i="1"/>
  <c r="F93" i="1"/>
  <c r="G103" i="1"/>
  <c r="G102" i="1"/>
  <c r="F103" i="1"/>
  <c r="G96" i="1"/>
  <c r="F102" i="1"/>
  <c r="F75" i="1"/>
  <c r="G72" i="1"/>
  <c r="F73" i="1"/>
  <c r="F116" i="1"/>
  <c r="G118" i="1"/>
  <c r="F118" i="1"/>
  <c r="F122" i="1"/>
  <c r="D109" i="1"/>
  <c r="F109" i="1" s="1"/>
  <c r="G88" i="1"/>
  <c r="F115" i="1"/>
  <c r="G59" i="1"/>
  <c r="G76" i="1"/>
  <c r="F100" i="1"/>
  <c r="F92" i="1"/>
  <c r="G101" i="1"/>
  <c r="G93" i="1"/>
  <c r="G116" i="1"/>
  <c r="D67" i="1"/>
  <c r="F67" i="1" s="1"/>
  <c r="G75" i="1"/>
  <c r="F91" i="1"/>
  <c r="G92" i="1"/>
  <c r="G115" i="1"/>
  <c r="G61" i="1"/>
  <c r="G117" i="1"/>
  <c r="F99" i="1"/>
  <c r="G100" i="1"/>
  <c r="D123" i="1"/>
  <c r="F123" i="1" s="1"/>
  <c r="D83" i="1"/>
  <c r="F83" i="1" s="1"/>
  <c r="G74" i="1"/>
  <c r="F98" i="1"/>
  <c r="F90" i="1"/>
  <c r="G99" i="1"/>
  <c r="G91" i="1"/>
  <c r="F114" i="1"/>
  <c r="F56" i="1"/>
  <c r="G60" i="1"/>
  <c r="F60" i="1"/>
  <c r="F77" i="1"/>
  <c r="F117" i="1"/>
  <c r="F55" i="1"/>
  <c r="F97" i="1"/>
  <c r="F89" i="1"/>
  <c r="G98" i="1"/>
  <c r="G90" i="1"/>
  <c r="F59" i="1"/>
  <c r="F76" i="1"/>
  <c r="F108" i="1"/>
  <c r="F96" i="1"/>
  <c r="F88" i="1"/>
  <c r="G97" i="1"/>
  <c r="G89" i="1"/>
  <c r="G154" i="1"/>
  <c r="F58" i="1"/>
  <c r="F134" i="1"/>
  <c r="F57" i="1"/>
  <c r="F74" i="1"/>
  <c r="G73" i="1"/>
  <c r="F53" i="1"/>
  <c r="F54" i="1"/>
  <c r="F72" i="1"/>
  <c r="G78" i="1"/>
  <c r="F82" i="1"/>
  <c r="F61" i="1"/>
  <c r="F66" i="1"/>
  <c r="F78" i="1"/>
  <c r="G56" i="1"/>
  <c r="G55" i="1"/>
  <c r="G58" i="1"/>
  <c r="G57" i="1"/>
  <c r="G53" i="1"/>
  <c r="D47" i="1"/>
  <c r="D46" i="1"/>
  <c r="G82" i="1" l="1"/>
  <c r="G83" i="1" s="1"/>
  <c r="G122" i="1"/>
  <c r="G123" i="1" s="1"/>
  <c r="G108" i="1"/>
  <c r="G109" i="1" s="1"/>
  <c r="G66" i="1"/>
  <c r="G67" i="1" s="1"/>
  <c r="D48" i="1"/>
  <c r="F48" i="1" s="1"/>
  <c r="F47" i="1"/>
  <c r="G16" i="1"/>
  <c r="F18" i="1"/>
  <c r="F26" i="1"/>
  <c r="F34" i="1"/>
  <c r="F20" i="1"/>
  <c r="F36" i="1"/>
  <c r="F29" i="1"/>
  <c r="F32" i="1"/>
  <c r="F33" i="1"/>
  <c r="F19" i="1"/>
  <c r="F27" i="1"/>
  <c r="F35" i="1"/>
  <c r="F28" i="1"/>
  <c r="F21" i="1"/>
  <c r="F37" i="1"/>
  <c r="F40" i="1"/>
  <c r="F25" i="1"/>
  <c r="F16" i="1"/>
  <c r="F22" i="1"/>
  <c r="F30" i="1"/>
  <c r="F38" i="1"/>
  <c r="F23" i="1"/>
  <c r="F31" i="1"/>
  <c r="F39" i="1"/>
  <c r="F24" i="1"/>
  <c r="F17" i="1"/>
  <c r="F15" i="1"/>
  <c r="G39" i="1"/>
  <c r="G37" i="1"/>
  <c r="G38" i="1"/>
  <c r="G31" i="1"/>
  <c r="G30" i="1"/>
  <c r="G23" i="1"/>
  <c r="G22" i="1"/>
  <c r="G29" i="1"/>
  <c r="G21" i="1"/>
  <c r="G36" i="1"/>
  <c r="G28" i="1"/>
  <c r="G20" i="1"/>
  <c r="G35" i="1"/>
  <c r="G19" i="1"/>
  <c r="G34" i="1"/>
  <c r="G18" i="1"/>
  <c r="G15" i="1"/>
  <c r="G33" i="1"/>
  <c r="G25" i="1"/>
  <c r="G17" i="1"/>
  <c r="G27" i="1"/>
  <c r="G26" i="1"/>
  <c r="G40" i="1"/>
  <c r="G32" i="1"/>
  <c r="G24" i="1"/>
  <c r="D10" i="1"/>
  <c r="F10" i="1" s="1"/>
  <c r="G7" i="1"/>
  <c r="G9" i="1" s="1"/>
  <c r="G10" i="1" s="1"/>
  <c r="G47" i="1" l="1"/>
  <c r="G48" i="1" s="1"/>
  <c r="F9" i="1"/>
</calcChain>
</file>

<file path=xl/sharedStrings.xml><?xml version="1.0" encoding="utf-8"?>
<sst xmlns="http://schemas.openxmlformats.org/spreadsheetml/2006/main" count="350" uniqueCount="130">
  <si>
    <t>PREFEITURA MUNICIPAL DE PILAR</t>
  </si>
  <si>
    <t>CONTROLADORIA GERAL DO MUNICÍPIO</t>
  </si>
  <si>
    <t>Medição Nº:</t>
  </si>
  <si>
    <t>Processo Nº:</t>
  </si>
  <si>
    <t>Período:</t>
  </si>
  <si>
    <t>Valor da Medição:</t>
  </si>
  <si>
    <t>Observação</t>
  </si>
  <si>
    <t>01.</t>
  </si>
  <si>
    <t>0212-0014/2025</t>
  </si>
  <si>
    <t>VALOR GLOBAL DO CONTRATO:</t>
  </si>
  <si>
    <t>VALOR ACUMULADO ATÉ A ÚLTIMA MEDIÇÃO</t>
  </si>
  <si>
    <t>SALDO</t>
  </si>
  <si>
    <t>BOLETIM AINDA NÃO PAGO</t>
  </si>
  <si>
    <r>
      <rPr>
        <b/>
        <sz val="11"/>
        <color rgb="FF002060"/>
        <rFont val="Arial"/>
        <family val="2"/>
      </rPr>
      <t>A R ENGENHARIA E SERVIÇOS DE CONSTRUÇÃO EIRELI</t>
    </r>
    <r>
      <rPr>
        <b/>
        <sz val="11"/>
        <color theme="5" tint="-0.249977111117893"/>
        <rFont val="Arial"/>
        <family val="2"/>
      </rPr>
      <t xml:space="preserve">
Construção de um CAPS, CER – III, CREAS e Urbanização do Conjunto Morada do Alto</t>
    </r>
  </si>
  <si>
    <r>
      <rPr>
        <b/>
        <sz val="11"/>
        <color rgb="FF002060"/>
        <rFont val="Arial"/>
        <family val="2"/>
      </rPr>
      <t>SOLUÇÕES CONSTRUÇÕES E SERVIÇOS LTDA, CNPJ Nº 39.808.835/0001-08</t>
    </r>
    <r>
      <rPr>
        <b/>
        <sz val="11"/>
        <color rgb="FFC55A11"/>
        <rFont val="Arial"/>
        <family val="2"/>
      </rPr>
      <t xml:space="preserve">
OBRA DE AMPLIAÇÃO DO MERCADO PÚBLICO DO BAIRRO DA CHÃ DO PILAR </t>
    </r>
  </si>
  <si>
    <t>-</t>
  </si>
  <si>
    <t>02.</t>
  </si>
  <si>
    <t>03.</t>
  </si>
  <si>
    <t>04.</t>
  </si>
  <si>
    <t>05.</t>
  </si>
  <si>
    <t>06.</t>
  </si>
  <si>
    <t>07.</t>
  </si>
  <si>
    <t>08.</t>
  </si>
  <si>
    <t>09.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</si>
  <si>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</si>
  <si>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</si>
  <si>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</si>
  <si>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</si>
  <si>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</si>
  <si>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</si>
  <si>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</si>
  <si>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</si>
  <si>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</si>
  <si>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0818-0028/2023</t>
  </si>
  <si>
    <t>19.</t>
  </si>
  <si>
    <t>0818-0029/2023</t>
  </si>
  <si>
    <t>20.</t>
  </si>
  <si>
    <t>0206-0057/2024</t>
  </si>
  <si>
    <t>21.</t>
  </si>
  <si>
    <t>0206-0075/2024</t>
  </si>
  <si>
    <t>22.</t>
  </si>
  <si>
    <t>0424-0017/2024</t>
  </si>
  <si>
    <t>23.</t>
  </si>
  <si>
    <t>0606-0002/2024</t>
  </si>
  <si>
    <t>24.</t>
  </si>
  <si>
    <t>0802-0024/2024</t>
  </si>
  <si>
    <t>25.</t>
  </si>
  <si>
    <t>0919-0017/2024</t>
  </si>
  <si>
    <t>26.</t>
  </si>
  <si>
    <t>1212-0003/2024</t>
  </si>
  <si>
    <t>Pago R$ 209.610,69 - Saldo à pagar R$ 429.340,56</t>
  </si>
  <si>
    <t>VALOR DO 1º ADITIVO</t>
  </si>
  <si>
    <t>VALOR DO 1º REAJUSTE</t>
  </si>
  <si>
    <t>VALOR DO 2º REAJUSTE</t>
  </si>
  <si>
    <t>VALOR DO 2º ADITIVO</t>
  </si>
  <si>
    <t>VALOR DO CONTRATO ATUALIZADO:</t>
  </si>
  <si>
    <t>1018-0003/2022</t>
  </si>
  <si>
    <t>1213-0025/2022</t>
  </si>
  <si>
    <t>0220-0001/2023</t>
  </si>
  <si>
    <t>0728-0005/2023</t>
  </si>
  <si>
    <t>0822-0014/2023</t>
  </si>
  <si>
    <t>0418-0020/2024</t>
  </si>
  <si>
    <t>0927-0004/2024</t>
  </si>
  <si>
    <t>1009-0004/2024</t>
  </si>
  <si>
    <t>1125-0004/2024</t>
  </si>
  <si>
    <t>VALOR DO REEQUILÍBRIO:</t>
  </si>
  <si>
    <t>ADITIVO DE VALOR</t>
  </si>
  <si>
    <t>Percentual Executado (%)</t>
  </si>
  <si>
    <t>Percentual Pago (%)</t>
  </si>
  <si>
    <t>0823-0054/2022</t>
  </si>
  <si>
    <t>1027-0037/2022</t>
  </si>
  <si>
    <t>1222-0018/2022</t>
  </si>
  <si>
    <t>0207-0009/2023</t>
  </si>
  <si>
    <t>0425-0025/2023</t>
  </si>
  <si>
    <t>0526-0030/2023</t>
  </si>
  <si>
    <t>0906-0001/2023</t>
  </si>
  <si>
    <t>VALOR GLOBAL INICIAL DE CONTRATO:</t>
  </si>
  <si>
    <t>VALOR REAJUSTE CONTRATUAL</t>
  </si>
  <si>
    <t>VALOR TOTAL CONSOLIDADO</t>
  </si>
  <si>
    <r>
      <rPr>
        <b/>
        <sz val="11"/>
        <color rgb="FF002060"/>
        <rFont val="Arial"/>
        <family val="2"/>
      </rPr>
      <t>METALUMÍNIO PROJETOS E MONTAGENS LTDA</t>
    </r>
    <r>
      <rPr>
        <b/>
        <sz val="11"/>
        <color rgb="FF1E4E79"/>
        <rFont val="Arial"/>
        <family val="2"/>
      </rPr>
      <t xml:space="preserve">
</t>
    </r>
    <r>
      <rPr>
        <b/>
        <sz val="11"/>
        <color theme="5" tint="-0.249977111117893"/>
        <rFont val="Arial"/>
        <family val="2"/>
      </rPr>
      <t>PROJETO E INSTALAÇÃO DE UM TELEFÉRICO</t>
    </r>
    <r>
      <rPr>
        <b/>
        <sz val="11"/>
        <color rgb="FF1E4E79"/>
        <rFont val="Arial"/>
        <family val="2"/>
      </rPr>
      <t xml:space="preserve"> </t>
    </r>
    <r>
      <rPr>
        <b/>
        <sz val="11"/>
        <color theme="5" tint="-0.249977111117893"/>
        <rFont val="Arial"/>
        <family val="2"/>
      </rPr>
      <t>NO MUNICÍPIO DE PILAR/AL</t>
    </r>
  </si>
  <si>
    <t>1001-0010/2021</t>
  </si>
  <si>
    <t>1119-0039/2021</t>
  </si>
  <si>
    <t>0104-0010/2022</t>
  </si>
  <si>
    <t>0203-0004/2022</t>
  </si>
  <si>
    <t>0308-0009/2022</t>
  </si>
  <si>
    <t>0412-0009/2022</t>
  </si>
  <si>
    <t>0523-0034/2022</t>
  </si>
  <si>
    <t>0621-0013/2022</t>
  </si>
  <si>
    <t>0714-0003/2022</t>
  </si>
  <si>
    <t>0816-0012/2022</t>
  </si>
  <si>
    <t>0920-0040/2022</t>
  </si>
  <si>
    <t>0313-0006/2023</t>
  </si>
  <si>
    <t>1024-0002/2023</t>
  </si>
  <si>
    <t>0312-0022/2024</t>
  </si>
  <si>
    <t>0723-0006/2024</t>
  </si>
  <si>
    <t>0822-0002/2024</t>
  </si>
  <si>
    <t>REAJUSTE CONTRATUAL:</t>
  </si>
  <si>
    <t>1 ADITIVO DE VALOR:</t>
  </si>
  <si>
    <t>VALOR CONSOLIDADO DO CONTRATO</t>
  </si>
  <si>
    <r>
      <rPr>
        <b/>
        <sz val="11"/>
        <color rgb="FF002060"/>
        <rFont val="Arial"/>
        <family val="2"/>
      </rPr>
      <t>CONSTRUTORA FERNANDES DE VASCONCELOS LTDA</t>
    </r>
    <r>
      <rPr>
        <b/>
        <sz val="11"/>
        <color theme="1"/>
        <rFont val="Arial"/>
        <family val="2"/>
      </rPr>
      <t xml:space="preserve">
</t>
    </r>
    <r>
      <rPr>
        <b/>
        <sz val="11"/>
        <color theme="5" tint="-0.249977111117893"/>
        <rFont val="Arial"/>
        <family val="2"/>
      </rPr>
      <t>Construção do MUSEU/ESCOLA DE MÚSICA</t>
    </r>
  </si>
  <si>
    <t>0605-0025/2024</t>
  </si>
  <si>
    <t>0821-0043/2024</t>
  </si>
  <si>
    <t>1030-0012/2024</t>
  </si>
  <si>
    <t>0225-0002/2025</t>
  </si>
  <si>
    <t>VALOR 1º TERMO ADITIVO</t>
  </si>
  <si>
    <t>0716-0036/2024</t>
  </si>
  <si>
    <t>0812-0019/2024</t>
  </si>
  <si>
    <t>0923-0015/2024</t>
  </si>
  <si>
    <t>VALOR INICIAL DO CONTRATO</t>
  </si>
  <si>
    <t>2º TERMO ADITIVO DE VALOR</t>
  </si>
  <si>
    <t>VALOR CONTRATUAL CONSOLIDADO</t>
  </si>
  <si>
    <r>
      <rPr>
        <b/>
        <sz val="11"/>
        <color rgb="FF002060"/>
        <rFont val="Arial"/>
        <family val="2"/>
      </rPr>
      <t>PLATAFORMA ENGENHARIA LTDA, CNPJ Nº 06.034.228/0001-89</t>
    </r>
    <r>
      <rPr>
        <b/>
        <sz val="11"/>
        <color theme="1"/>
        <rFont val="Arial"/>
        <family val="2"/>
      </rPr>
      <t xml:space="preserve">
</t>
    </r>
    <r>
      <rPr>
        <b/>
        <sz val="11"/>
        <color theme="5" tint="-0.249977111117893"/>
        <rFont val="Arial"/>
        <family val="2"/>
      </rPr>
      <t>CONSTRUÇÃO DE DUAS ESTAÇÕES DE UM TELEFÉRICO</t>
    </r>
  </si>
  <si>
    <r>
      <rPr>
        <b/>
        <sz val="11"/>
        <color rgb="FF002060"/>
        <rFont val="Arial"/>
        <family val="2"/>
      </rPr>
      <t>PLATAFORMA ENGENHARIA LTDA, CNPJ Nº 06.034.228/0001-89</t>
    </r>
    <r>
      <rPr>
        <b/>
        <sz val="11"/>
        <color theme="1"/>
        <rFont val="Arial"/>
        <family val="2"/>
      </rPr>
      <t xml:space="preserve">
</t>
    </r>
    <r>
      <rPr>
        <b/>
        <sz val="11"/>
        <color theme="5" tint="-0.249977111117893"/>
        <rFont val="Arial"/>
        <family val="2"/>
      </rPr>
      <t>Construção da estrutura da estátua de um Cristo no Alto do Cruzeiro</t>
    </r>
  </si>
  <si>
    <r>
      <rPr>
        <b/>
        <sz val="11"/>
        <color rgb="FF002060"/>
        <rFont val="Arial"/>
        <family val="2"/>
      </rPr>
      <t>CCB ENGENHARIA EIRELLI</t>
    </r>
    <r>
      <rPr>
        <b/>
        <sz val="11"/>
        <color rgb="FF1E4E79"/>
        <rFont val="Arial"/>
        <family val="2"/>
      </rPr>
      <t xml:space="preserve">
</t>
    </r>
    <r>
      <rPr>
        <b/>
        <sz val="11"/>
        <color theme="5" tint="-0.249977111117893"/>
        <rFont val="Arial"/>
        <family val="2"/>
      </rPr>
      <t>CONSTRUÇÃO DE PISTA DE ARRANCADA E CIRCUITO DO KARTÓDROMO</t>
    </r>
  </si>
  <si>
    <r>
      <rPr>
        <b/>
        <sz val="11"/>
        <color rgb="FF002060"/>
        <rFont val="Arial"/>
        <family val="2"/>
      </rPr>
      <t>PLATAFORMA ENGENHARIA LTDA, CNPJ Nº 06.034.228/0001-89</t>
    </r>
    <r>
      <rPr>
        <b/>
        <sz val="11"/>
        <color theme="1"/>
        <rFont val="Arial"/>
        <family val="2"/>
      </rPr>
      <t xml:space="preserve"> 
</t>
    </r>
    <r>
      <rPr>
        <b/>
        <sz val="11"/>
        <color theme="5" tint="-0.249977111117893"/>
        <rFont val="Arial"/>
        <family val="2"/>
      </rPr>
      <t xml:space="preserve">CONSTRUÇÃO DE 02 UNIDADES BÁSICAS DE SAÚDE (UBS) DO TIPO 1, DE FORMA A ATENDER A NECESSIDADE DAS IMEDIAÇÕES DAS GERENCIAIS REGIONAIS, CONFORME ESPECIFICAÇÕES CONSTANTES NO PROJETO BÁSICO
</t>
    </r>
    <r>
      <rPr>
        <b/>
        <sz val="11"/>
        <color theme="9" tint="-0.249977111117893"/>
        <rFont val="Arial"/>
        <family val="2"/>
      </rPr>
      <t>OBRA: UBS 02 - BAIRRO PADRE CÍCERO</t>
    </r>
  </si>
  <si>
    <t>1024-0003/2023</t>
  </si>
  <si>
    <t>0322-0018/2024</t>
  </si>
  <si>
    <t>0528-0015/2024</t>
  </si>
  <si>
    <t>0724-0006/2024</t>
  </si>
  <si>
    <t>0813-0013/2024</t>
  </si>
  <si>
    <t>1125-0002/2024</t>
  </si>
  <si>
    <t>0108-0005/2025</t>
  </si>
  <si>
    <t>VALOR DO 1º TERMO ADITIVO</t>
  </si>
  <si>
    <t>VALOR DO 2º TERMO ADITIVO</t>
  </si>
  <si>
    <t>VALOR CONSOLIDADO</t>
  </si>
  <si>
    <t>CONTROLE DE MEDIÇÕES E ANDAMENTO DE OBRAS PÚBLICAS</t>
  </si>
  <si>
    <t>0408-0002/2025</t>
  </si>
  <si>
    <t>AINDA NÃO PAGO</t>
  </si>
  <si>
    <r>
      <t xml:space="preserve">GMDM ASSESSORIA, CONSULTORIA E PROJETOS LTDA, CNPJ Nº 06.945.633/0001-59
</t>
    </r>
    <r>
      <rPr>
        <b/>
        <sz val="11"/>
        <color theme="5" tint="-0.249977111117893"/>
        <rFont val="Arial"/>
        <family val="2"/>
      </rPr>
      <t>ELABORAÇÃO DE PROJETOS DE ARQUITETURA E PROJETOS COMPLEMENTARES DE INTERESSE DO MUNICÍPIO DE PILAR</t>
    </r>
  </si>
  <si>
    <t>0430-0012/2025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</si>
</sst>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R$&quot;\ * #,##0.00_-;\-&quot;R$&quot;\ * #,##0.00_-;_-&quot;R$&quot;\ * &quot;-&quot;??_-;_-@_-"/>
    <numFmt numFmtId="164" formatCode="_-&quot;R$&quot;\ * #,##0.00_-;\-&quot;R$&quot;\ * #,##0.00_-;_-&quot;R$&quot;\ * &quot;-&quot;??_-;_-@"/>
    <numFmt numFmtId="165" formatCode="_-[$R$-416]\ * #,##0.00_-;\-[$R$-416]\ * #,##0.00_-;_-[$R$-416]\ * &quot;-&quot;??_-;_-@"/>
    <numFmt numFmtId="166" formatCode="d/m/yyyy"/>
    <numFmt numFmtId="167" formatCode="_([$R$ -416]* #,##0.00_);_([$R$ -416]* \(#,##0.00\);_([$R$ -416]* &quot;-&quot;??_);_(@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name val="Calibri"/>
      <family val="2"/>
    </font>
    <font>
      <b/>
      <sz val="11"/>
      <color rgb="FF0070C0"/>
      <name val="Arial"/>
      <family val="2"/>
    </font>
    <font>
      <b/>
      <sz val="11"/>
      <color rgb="FF1E4E79"/>
      <name val="Arial"/>
      <family val="2"/>
    </font>
    <font>
      <b/>
      <sz val="11"/>
      <color rgb="FFC55A11"/>
      <name val="Arial"/>
      <family val="2"/>
    </font>
    <font>
      <b/>
      <sz val="12"/>
      <color theme="1"/>
      <name val="Arial"/>
      <family val="2"/>
    </font>
    <font>
      <sz val="11"/>
      <color rgb="FFFF0000"/>
      <name val="Arial"/>
      <family val="2"/>
    </font>
    <font>
      <b/>
      <sz val="11"/>
      <color rgb="FFFF0000"/>
      <name val="Arial"/>
      <family val="2"/>
    </font>
    <font>
      <b/>
      <sz val="11"/>
      <color theme="5" tint="-0.249977111117893"/>
      <name val="Arial"/>
      <family val="2"/>
    </font>
    <font>
      <b/>
      <sz val="11"/>
      <name val="Arial"/>
      <family val="2"/>
    </font>
    <font>
      <b/>
      <sz val="11"/>
      <color rgb="FF002060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b/>
      <sz val="11"/>
      <color theme="9" tint="-0.249977111117893"/>
      <name val="Arial"/>
      <family val="2"/>
    </font>
    <font>
      <sz val="10"/>
      <color theme="1"/>
      <name val="Arial"/>
      <family val="2"/>
    </font>
    <font>
      <sz val="11"/>
      <name val="Arial"/>
      <family val="2"/>
    </font>
    <font>
      <sz val="11"/>
      <color theme="1"/>
      <name val="Arial"/>
    </font>
  </fonts>
  <fills count="18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7" tint="0.79998168889431442"/>
        <bgColor theme="0"/>
      </patternFill>
    </fill>
    <fill>
      <patternFill patternType="solid">
        <fgColor rgb="FF9CC2E5"/>
        <bgColor rgb="FF9CC2E5"/>
      </patternFill>
    </fill>
    <fill>
      <patternFill patternType="solid">
        <fgColor rgb="FFBDD6EE"/>
        <bgColor rgb="FFBDD6EE"/>
      </patternFill>
    </fill>
    <fill>
      <patternFill patternType="solid">
        <fgColor rgb="FFF4B083"/>
        <bgColor rgb="FFF4B083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EF2CB"/>
        <bgColor rgb="FFFEF2CB"/>
      </patternFill>
    </fill>
    <fill>
      <patternFill patternType="solid">
        <fgColor rgb="FFE2EFD9"/>
        <bgColor rgb="FFE2EFD9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rgb="FFE2EFD9"/>
      </patternFill>
    </fill>
    <fill>
      <patternFill patternType="solid">
        <fgColor theme="7" tint="0.79998168889431442"/>
        <bgColor rgb="FFFFE598"/>
      </patternFill>
    </fill>
    <fill>
      <patternFill patternType="solid">
        <fgColor theme="9" tint="0.79998168889431442"/>
        <bgColor rgb="FFD0CECE"/>
      </patternFill>
    </fill>
    <fill>
      <patternFill patternType="solid">
        <fgColor theme="9" tint="0.79998168889431442"/>
        <bgColor rgb="FFFEF2CB"/>
      </patternFill>
    </fill>
  </fills>
  <borders count="3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93">
    <xf numFmtId="0" fontId="0" fillId="0" borderId="0" xfId="0"/>
    <xf numFmtId="0" fontId="8" fillId="4" borderId="13" xfId="0" applyFont="1" applyFill="1" applyBorder="1" applyAlignment="1">
      <alignment horizontal="center"/>
    </xf>
    <xf numFmtId="0" fontId="9" fillId="0" borderId="13" xfId="0" applyFont="1" applyBorder="1" applyAlignment="1">
      <alignment horizontal="center" vertical="center"/>
    </xf>
    <xf numFmtId="14" fontId="9" fillId="0" borderId="13" xfId="0" applyNumberFormat="1" applyFont="1" applyBorder="1" applyAlignment="1">
      <alignment horizontal="center" vertical="center"/>
    </xf>
    <xf numFmtId="164" fontId="9" fillId="0" borderId="13" xfId="0" applyNumberFormat="1" applyFont="1" applyBorder="1"/>
    <xf numFmtId="0" fontId="8" fillId="4" borderId="20" xfId="0" applyFont="1" applyFill="1" applyBorder="1" applyAlignment="1">
      <alignment horizontal="center"/>
    </xf>
    <xf numFmtId="0" fontId="10" fillId="0" borderId="13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/>
    </xf>
    <xf numFmtId="0" fontId="14" fillId="7" borderId="14" xfId="0" applyFont="1" applyFill="1" applyBorder="1" applyAlignment="1">
      <alignment horizontal="center" vertical="center"/>
    </xf>
    <xf numFmtId="14" fontId="14" fillId="7" borderId="14" xfId="0" applyNumberFormat="1" applyFont="1" applyFill="1" applyBorder="1" applyAlignment="1">
      <alignment horizontal="center" vertical="center"/>
    </xf>
    <xf numFmtId="164" fontId="14" fillId="0" borderId="13" xfId="0" applyNumberFormat="1" applyFont="1" applyBorder="1"/>
    <xf numFmtId="0" fontId="14" fillId="0" borderId="13" xfId="0" quotePrefix="1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/>
    </xf>
    <xf numFmtId="0" fontId="14" fillId="7" borderId="13" xfId="0" applyFont="1" applyFill="1" applyBorder="1" applyAlignment="1">
      <alignment horizontal="center" vertical="center"/>
    </xf>
    <xf numFmtId="14" fontId="14" fillId="7" borderId="13" xfId="0" applyNumberFormat="1" applyFont="1" applyFill="1" applyBorder="1" applyAlignment="1">
      <alignment horizontal="center" vertical="center"/>
    </xf>
    <xf numFmtId="0" fontId="14" fillId="0" borderId="13" xfId="0" applyFont="1" applyBorder="1" applyAlignment="1">
      <alignment horizontal="center" vertical="center" wrapText="1"/>
    </xf>
    <xf numFmtId="0" fontId="14" fillId="0" borderId="20" xfId="0" applyFont="1" applyBorder="1" applyAlignment="1">
      <alignment horizontal="center" vertical="center"/>
    </xf>
    <xf numFmtId="0" fontId="14" fillId="7" borderId="20" xfId="0" applyFont="1" applyFill="1" applyBorder="1" applyAlignment="1">
      <alignment horizontal="center" vertical="center"/>
    </xf>
    <xf numFmtId="14" fontId="14" fillId="7" borderId="20" xfId="0" applyNumberFormat="1" applyFont="1" applyFill="1" applyBorder="1" applyAlignment="1">
      <alignment horizontal="center" vertical="center"/>
    </xf>
    <xf numFmtId="165" fontId="14" fillId="0" borderId="13" xfId="0" applyNumberFormat="1" applyFont="1" applyBorder="1" applyAlignment="1">
      <alignment horizontal="center"/>
    </xf>
    <xf numFmtId="166" fontId="14" fillId="7" borderId="20" xfId="0" applyNumberFormat="1" applyFont="1" applyFill="1" applyBorder="1" applyAlignment="1">
      <alignment horizontal="center" vertical="center"/>
    </xf>
    <xf numFmtId="14" fontId="14" fillId="0" borderId="20" xfId="0" applyNumberFormat="1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14" fontId="9" fillId="0" borderId="20" xfId="0" applyNumberFormat="1" applyFont="1" applyBorder="1" applyAlignment="1">
      <alignment horizontal="center" vertical="center"/>
    </xf>
    <xf numFmtId="165" fontId="9" fillId="0" borderId="13" xfId="0" applyNumberFormat="1" applyFont="1" applyBorder="1" applyAlignment="1">
      <alignment horizontal="center" vertical="center"/>
    </xf>
    <xf numFmtId="165" fontId="10" fillId="0" borderId="13" xfId="0" applyNumberFormat="1" applyFont="1" applyBorder="1" applyAlignment="1">
      <alignment horizontal="center" vertical="center" wrapText="1"/>
    </xf>
    <xf numFmtId="14" fontId="14" fillId="0" borderId="14" xfId="0" applyNumberFormat="1" applyFont="1" applyBorder="1" applyAlignment="1">
      <alignment horizontal="center" vertical="center"/>
    </xf>
    <xf numFmtId="14" fontId="14" fillId="0" borderId="13" xfId="0" applyNumberFormat="1" applyFont="1" applyBorder="1" applyAlignment="1">
      <alignment horizontal="center" vertical="center"/>
    </xf>
    <xf numFmtId="165" fontId="9" fillId="0" borderId="13" xfId="0" applyNumberFormat="1" applyFont="1" applyBorder="1" applyAlignment="1">
      <alignment horizontal="center"/>
    </xf>
    <xf numFmtId="166" fontId="9" fillId="0" borderId="20" xfId="0" applyNumberFormat="1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 wrapText="1"/>
    </xf>
    <xf numFmtId="0" fontId="8" fillId="4" borderId="25" xfId="0" applyFont="1" applyFill="1" applyBorder="1" applyAlignment="1">
      <alignment horizontal="center"/>
    </xf>
    <xf numFmtId="9" fontId="3" fillId="10" borderId="3" xfId="0" applyNumberFormat="1" applyFont="1" applyFill="1" applyBorder="1" applyAlignment="1">
      <alignment horizontal="center"/>
    </xf>
    <xf numFmtId="10" fontId="3" fillId="10" borderId="20" xfId="0" applyNumberFormat="1" applyFont="1" applyFill="1" applyBorder="1" applyAlignment="1">
      <alignment horizontal="center"/>
    </xf>
    <xf numFmtId="10" fontId="3" fillId="10" borderId="13" xfId="0" applyNumberFormat="1" applyFont="1" applyFill="1" applyBorder="1" applyAlignment="1">
      <alignment horizontal="center"/>
    </xf>
    <xf numFmtId="10" fontId="4" fillId="11" borderId="19" xfId="0" applyNumberFormat="1" applyFont="1" applyFill="1" applyBorder="1"/>
    <xf numFmtId="0" fontId="1" fillId="10" borderId="13" xfId="0" applyFont="1" applyFill="1" applyBorder="1"/>
    <xf numFmtId="9" fontId="3" fillId="10" borderId="13" xfId="0" applyNumberFormat="1" applyFont="1" applyFill="1" applyBorder="1" applyAlignment="1">
      <alignment horizontal="center"/>
    </xf>
    <xf numFmtId="0" fontId="4" fillId="11" borderId="19" xfId="0" applyFont="1" applyFill="1" applyBorder="1"/>
    <xf numFmtId="0" fontId="8" fillId="4" borderId="14" xfId="0" applyFont="1" applyFill="1" applyBorder="1" applyAlignment="1">
      <alignment horizontal="center"/>
    </xf>
    <xf numFmtId="0" fontId="14" fillId="0" borderId="3" xfId="0" applyFont="1" applyBorder="1" applyAlignment="1">
      <alignment horizontal="center" vertical="center"/>
    </xf>
    <xf numFmtId="14" fontId="14" fillId="0" borderId="3" xfId="0" applyNumberFormat="1" applyFont="1" applyBorder="1" applyAlignment="1">
      <alignment horizontal="center"/>
    </xf>
    <xf numFmtId="14" fontId="14" fillId="0" borderId="3" xfId="0" applyNumberFormat="1" applyFont="1" applyBorder="1" applyAlignment="1">
      <alignment horizontal="center" vertical="center"/>
    </xf>
    <xf numFmtId="44" fontId="14" fillId="0" borderId="3" xfId="1" applyFont="1" applyBorder="1"/>
    <xf numFmtId="44" fontId="14" fillId="0" borderId="3" xfId="1" applyFont="1" applyBorder="1" applyAlignment="1">
      <alignment vertical="center"/>
    </xf>
    <xf numFmtId="0" fontId="14" fillId="0" borderId="3" xfId="0" applyFont="1" applyBorder="1" applyAlignment="1">
      <alignment horizontal="center"/>
    </xf>
    <xf numFmtId="10" fontId="3" fillId="11" borderId="3" xfId="0" applyNumberFormat="1" applyFont="1" applyFill="1" applyBorder="1" applyAlignment="1">
      <alignment horizontal="center" vertical="center"/>
    </xf>
    <xf numFmtId="10" fontId="12" fillId="11" borderId="19" xfId="0" applyNumberFormat="1" applyFont="1" applyFill="1" applyBorder="1" applyAlignment="1">
      <alignment horizontal="center"/>
    </xf>
    <xf numFmtId="0" fontId="14" fillId="11" borderId="3" xfId="0" applyFont="1" applyFill="1" applyBorder="1"/>
    <xf numFmtId="10" fontId="3" fillId="11" borderId="3" xfId="2" applyNumberFormat="1" applyFont="1" applyFill="1" applyBorder="1" applyAlignment="1">
      <alignment horizontal="center"/>
    </xf>
    <xf numFmtId="0" fontId="14" fillId="10" borderId="3" xfId="0" applyFont="1" applyFill="1" applyBorder="1"/>
    <xf numFmtId="10" fontId="3" fillId="10" borderId="3" xfId="2" applyNumberFormat="1" applyFont="1" applyFill="1" applyBorder="1" applyAlignment="1">
      <alignment horizontal="center"/>
    </xf>
    <xf numFmtId="164" fontId="14" fillId="0" borderId="0" xfId="0" applyNumberFormat="1" applyFont="1"/>
    <xf numFmtId="165" fontId="14" fillId="0" borderId="13" xfId="0" applyNumberFormat="1" applyFont="1" applyBorder="1"/>
    <xf numFmtId="0" fontId="15" fillId="0" borderId="13" xfId="0" applyFont="1" applyBorder="1" applyAlignment="1">
      <alignment horizontal="center"/>
    </xf>
    <xf numFmtId="0" fontId="15" fillId="0" borderId="19" xfId="0" applyFont="1" applyBorder="1" applyAlignment="1">
      <alignment horizontal="center"/>
    </xf>
    <xf numFmtId="14" fontId="15" fillId="0" borderId="19" xfId="0" applyNumberFormat="1" applyFont="1" applyBorder="1" applyAlignment="1">
      <alignment horizontal="center"/>
    </xf>
    <xf numFmtId="167" fontId="15" fillId="0" borderId="19" xfId="0" applyNumberFormat="1" applyFont="1" applyBorder="1"/>
    <xf numFmtId="10" fontId="3" fillId="10" borderId="3" xfId="0" applyNumberFormat="1" applyFont="1" applyFill="1" applyBorder="1" applyAlignment="1">
      <alignment horizontal="center"/>
    </xf>
    <xf numFmtId="9" fontId="3" fillId="11" borderId="17" xfId="0" applyNumberFormat="1" applyFont="1" applyFill="1" applyBorder="1" applyAlignment="1">
      <alignment horizontal="center"/>
    </xf>
    <xf numFmtId="10" fontId="3" fillId="11" borderId="17" xfId="0" applyNumberFormat="1" applyFont="1" applyFill="1" applyBorder="1" applyAlignment="1">
      <alignment horizontal="center"/>
    </xf>
    <xf numFmtId="10" fontId="14" fillId="11" borderId="3" xfId="2" applyNumberFormat="1" applyFont="1" applyFill="1" applyBorder="1" applyAlignment="1">
      <alignment horizontal="center"/>
    </xf>
    <xf numFmtId="9" fontId="14" fillId="11" borderId="3" xfId="2" applyFont="1" applyFill="1" applyBorder="1"/>
    <xf numFmtId="10" fontId="14" fillId="10" borderId="3" xfId="2" applyNumberFormat="1" applyFont="1" applyFill="1" applyBorder="1" applyAlignment="1">
      <alignment horizontal="center"/>
    </xf>
    <xf numFmtId="9" fontId="14" fillId="10" borderId="3" xfId="2" applyFont="1" applyFill="1" applyBorder="1"/>
    <xf numFmtId="10" fontId="14" fillId="11" borderId="3" xfId="0" applyNumberFormat="1" applyFont="1" applyFill="1" applyBorder="1" applyAlignment="1">
      <alignment horizontal="center" vertical="center"/>
    </xf>
    <xf numFmtId="10" fontId="14" fillId="10" borderId="3" xfId="0" applyNumberFormat="1" applyFont="1" applyFill="1" applyBorder="1" applyAlignment="1">
      <alignment horizontal="center" vertical="center"/>
    </xf>
    <xf numFmtId="10" fontId="14" fillId="11" borderId="13" xfId="0" quotePrefix="1" applyNumberFormat="1" applyFont="1" applyFill="1" applyBorder="1" applyAlignment="1">
      <alignment horizontal="center" vertical="center" wrapText="1"/>
    </xf>
    <xf numFmtId="10" fontId="14" fillId="10" borderId="13" xfId="0" applyNumberFormat="1" applyFont="1" applyFill="1" applyBorder="1" applyAlignment="1">
      <alignment horizontal="center"/>
    </xf>
    <xf numFmtId="10" fontId="14" fillId="10" borderId="13" xfId="0" applyNumberFormat="1" applyFont="1" applyFill="1" applyBorder="1" applyAlignment="1">
      <alignment horizontal="center" vertical="center"/>
    </xf>
    <xf numFmtId="10" fontId="14" fillId="11" borderId="17" xfId="0" applyNumberFormat="1" applyFont="1" applyFill="1" applyBorder="1" applyAlignment="1">
      <alignment horizontal="center"/>
    </xf>
    <xf numFmtId="10" fontId="14" fillId="10" borderId="3" xfId="0" applyNumberFormat="1" applyFont="1" applyFill="1" applyBorder="1" applyAlignment="1">
      <alignment horizontal="center"/>
    </xf>
    <xf numFmtId="0" fontId="9" fillId="0" borderId="17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166" fontId="9" fillId="0" borderId="14" xfId="0" applyNumberFormat="1" applyFont="1" applyBorder="1" applyAlignment="1">
      <alignment horizontal="center" vertical="center"/>
    </xf>
    <xf numFmtId="165" fontId="9" fillId="0" borderId="14" xfId="0" applyNumberFormat="1" applyFont="1" applyBorder="1" applyAlignment="1">
      <alignment horizontal="center"/>
    </xf>
    <xf numFmtId="0" fontId="9" fillId="0" borderId="3" xfId="0" applyFont="1" applyBorder="1" applyAlignment="1">
      <alignment horizontal="center" vertical="center"/>
    </xf>
    <xf numFmtId="14" fontId="9" fillId="0" borderId="3" xfId="0" applyNumberFormat="1" applyFont="1" applyBorder="1" applyAlignment="1">
      <alignment horizontal="center" vertical="center"/>
    </xf>
    <xf numFmtId="165" fontId="9" fillId="0" borderId="3" xfId="0" applyNumberFormat="1" applyFont="1" applyBorder="1" applyAlignment="1">
      <alignment horizontal="center"/>
    </xf>
    <xf numFmtId="0" fontId="8" fillId="4" borderId="3" xfId="0" applyFont="1" applyFill="1" applyBorder="1" applyAlignment="1">
      <alignment horizontal="center"/>
    </xf>
    <xf numFmtId="10" fontId="14" fillId="11" borderId="1" xfId="0" applyNumberFormat="1" applyFont="1" applyFill="1" applyBorder="1" applyAlignment="1">
      <alignment horizontal="center" vertical="center"/>
    </xf>
    <xf numFmtId="10" fontId="14" fillId="11" borderId="28" xfId="2" applyNumberFormat="1" applyFont="1" applyFill="1" applyBorder="1" applyAlignment="1">
      <alignment horizontal="center"/>
    </xf>
    <xf numFmtId="0" fontId="14" fillId="0" borderId="29" xfId="0" applyFont="1" applyBorder="1" applyAlignment="1">
      <alignment horizontal="center"/>
    </xf>
    <xf numFmtId="14" fontId="14" fillId="0" borderId="29" xfId="0" applyNumberFormat="1" applyFont="1" applyBorder="1" applyAlignment="1">
      <alignment horizontal="center"/>
    </xf>
    <xf numFmtId="44" fontId="14" fillId="0" borderId="29" xfId="1" applyFont="1" applyBorder="1"/>
    <xf numFmtId="165" fontId="14" fillId="0" borderId="14" xfId="0" applyNumberFormat="1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14" fontId="10" fillId="0" borderId="3" xfId="0" applyNumberFormat="1" applyFont="1" applyBorder="1" applyAlignment="1">
      <alignment horizontal="center"/>
    </xf>
    <xf numFmtId="44" fontId="10" fillId="0" borderId="3" xfId="1" applyFont="1" applyBorder="1"/>
    <xf numFmtId="165" fontId="10" fillId="0" borderId="3" xfId="0" applyNumberFormat="1" applyFont="1" applyBorder="1" applyAlignment="1">
      <alignment horizontal="center"/>
    </xf>
    <xf numFmtId="0" fontId="2" fillId="4" borderId="13" xfId="0" applyFont="1" applyFill="1" applyBorder="1" applyAlignment="1">
      <alignment horizontal="center"/>
    </xf>
    <xf numFmtId="0" fontId="18" fillId="0" borderId="17" xfId="0" applyFont="1" applyBorder="1" applyAlignment="1">
      <alignment horizontal="center" vertical="center"/>
    </xf>
    <xf numFmtId="0" fontId="9" fillId="7" borderId="13" xfId="0" applyFont="1" applyFill="1" applyBorder="1" applyAlignment="1">
      <alignment horizontal="center" vertical="center"/>
    </xf>
    <xf numFmtId="14" fontId="9" fillId="7" borderId="13" xfId="0" applyNumberFormat="1" applyFont="1" applyFill="1" applyBorder="1" applyAlignment="1">
      <alignment horizontal="center" vertical="center"/>
    </xf>
    <xf numFmtId="164" fontId="18" fillId="0" borderId="13" xfId="0" applyNumberFormat="1" applyFont="1" applyBorder="1"/>
    <xf numFmtId="10" fontId="17" fillId="11" borderId="26" xfId="0" applyNumberFormat="1" applyFont="1" applyFill="1" applyBorder="1" applyAlignment="1">
      <alignment horizontal="center" vertical="center"/>
    </xf>
    <xf numFmtId="0" fontId="0" fillId="10" borderId="3" xfId="0" applyFill="1" applyBorder="1"/>
    <xf numFmtId="0" fontId="2" fillId="4" borderId="1" xfId="0" applyFont="1" applyFill="1" applyBorder="1" applyAlignment="1">
      <alignment horizontal="center"/>
    </xf>
    <xf numFmtId="0" fontId="2" fillId="4" borderId="17" xfId="0" applyFont="1" applyFill="1" applyBorder="1" applyAlignment="1">
      <alignment horizontal="center"/>
    </xf>
    <xf numFmtId="0" fontId="14" fillId="0" borderId="17" xfId="0" quotePrefix="1" applyFont="1" applyBorder="1" applyAlignment="1">
      <alignment horizontal="center" vertical="center" wrapText="1"/>
    </xf>
    <xf numFmtId="164" fontId="19" fillId="0" borderId="13" xfId="0" applyNumberFormat="1" applyFont="1" applyBorder="1"/>
    <xf numFmtId="0" fontId="9" fillId="0" borderId="17" xfId="0" quotePrefix="1" applyFont="1" applyBorder="1" applyAlignment="1">
      <alignment horizontal="center" vertical="center" wrapText="1"/>
    </xf>
    <xf numFmtId="0" fontId="3" fillId="6" borderId="17" xfId="0" applyFont="1" applyFill="1" applyBorder="1" applyAlignment="1">
      <alignment horizontal="center" vertical="center"/>
    </xf>
    <xf numFmtId="0" fontId="4" fillId="0" borderId="18" xfId="0" applyFont="1" applyBorder="1"/>
    <xf numFmtId="0" fontId="4" fillId="0" borderId="19" xfId="0" applyFont="1" applyBorder="1"/>
    <xf numFmtId="165" fontId="3" fillId="6" borderId="17" xfId="0" applyNumberFormat="1" applyFont="1" applyFill="1" applyBorder="1" applyAlignment="1">
      <alignment horizontal="center"/>
    </xf>
    <xf numFmtId="0" fontId="13" fillId="7" borderId="3" xfId="0" applyFont="1" applyFill="1" applyBorder="1" applyAlignment="1">
      <alignment horizontal="left" vertical="center" wrapText="1"/>
    </xf>
    <xf numFmtId="0" fontId="3" fillId="7" borderId="3" xfId="0" applyFont="1" applyFill="1" applyBorder="1" applyAlignment="1">
      <alignment horizontal="left" vertical="center" wrapText="1"/>
    </xf>
    <xf numFmtId="0" fontId="3" fillId="0" borderId="15" xfId="0" applyFont="1" applyBorder="1" applyAlignment="1">
      <alignment horizontal="center" vertical="center"/>
    </xf>
    <xf numFmtId="0" fontId="4" fillId="0" borderId="12" xfId="0" applyFont="1" applyBorder="1"/>
    <xf numFmtId="0" fontId="4" fillId="0" borderId="16" xfId="0" applyFont="1" applyBorder="1"/>
    <xf numFmtId="165" fontId="3" fillId="0" borderId="15" xfId="0" applyNumberFormat="1" applyFont="1" applyBorder="1" applyAlignment="1">
      <alignment horizontal="center"/>
    </xf>
    <xf numFmtId="0" fontId="3" fillId="9" borderId="17" xfId="0" applyFont="1" applyFill="1" applyBorder="1" applyAlignment="1">
      <alignment horizontal="center" vertical="center"/>
    </xf>
    <xf numFmtId="165" fontId="3" fillId="9" borderId="17" xfId="0" applyNumberFormat="1" applyFont="1" applyFill="1" applyBorder="1" applyAlignment="1">
      <alignment horizontal="center"/>
    </xf>
    <xf numFmtId="0" fontId="3" fillId="8" borderId="17" xfId="0" applyFont="1" applyFill="1" applyBorder="1" applyAlignment="1">
      <alignment horizontal="center" vertical="center"/>
    </xf>
    <xf numFmtId="165" fontId="3" fillId="8" borderId="17" xfId="0" applyNumberFormat="1" applyFont="1" applyFill="1" applyBorder="1" applyAlignment="1">
      <alignment horizontal="center"/>
    </xf>
    <xf numFmtId="0" fontId="3" fillId="5" borderId="17" xfId="0" applyFont="1" applyFill="1" applyBorder="1" applyAlignment="1">
      <alignment horizontal="center" vertical="center"/>
    </xf>
    <xf numFmtId="165" fontId="3" fillId="5" borderId="17" xfId="0" applyNumberFormat="1" applyFont="1" applyFill="1" applyBorder="1" applyAlignment="1">
      <alignment horizontal="center"/>
    </xf>
    <xf numFmtId="0" fontId="3" fillId="14" borderId="17" xfId="0" applyFont="1" applyFill="1" applyBorder="1" applyAlignment="1">
      <alignment horizontal="center" vertical="center"/>
    </xf>
    <xf numFmtId="0" fontId="4" fillId="7" borderId="18" xfId="0" applyFont="1" applyFill="1" applyBorder="1"/>
    <xf numFmtId="0" fontId="4" fillId="7" borderId="19" xfId="0" applyFont="1" applyFill="1" applyBorder="1"/>
    <xf numFmtId="165" fontId="3" fillId="14" borderId="17" xfId="0" applyNumberFormat="1" applyFont="1" applyFill="1" applyBorder="1" applyAlignment="1">
      <alignment horizontal="center"/>
    </xf>
    <xf numFmtId="0" fontId="3" fillId="17" borderId="17" xfId="0" applyFont="1" applyFill="1" applyBorder="1" applyAlignment="1">
      <alignment horizontal="center" vertical="center"/>
    </xf>
    <xf numFmtId="0" fontId="4" fillId="10" borderId="18" xfId="0" applyFont="1" applyFill="1" applyBorder="1"/>
    <xf numFmtId="0" fontId="4" fillId="10" borderId="19" xfId="0" applyFont="1" applyFill="1" applyBorder="1"/>
    <xf numFmtId="165" fontId="3" fillId="17" borderId="17" xfId="0" applyNumberFormat="1" applyFont="1" applyFill="1" applyBorder="1" applyAlignment="1">
      <alignment horizontal="center"/>
    </xf>
    <xf numFmtId="0" fontId="3" fillId="7" borderId="3" xfId="0" applyFont="1" applyFill="1" applyBorder="1" applyAlignment="1">
      <alignment horizontal="left" wrapText="1"/>
    </xf>
    <xf numFmtId="0" fontId="0" fillId="0" borderId="27" xfId="0" applyBorder="1" applyAlignment="1">
      <alignment horizontal="center"/>
    </xf>
    <xf numFmtId="0" fontId="0" fillId="0" borderId="0" xfId="0" applyAlignment="1">
      <alignment horizontal="center"/>
    </xf>
    <xf numFmtId="0" fontId="3" fillId="0" borderId="17" xfId="0" applyFont="1" applyBorder="1" applyAlignment="1">
      <alignment horizontal="center" vertical="center"/>
    </xf>
    <xf numFmtId="165" fontId="3" fillId="0" borderId="17" xfId="0" applyNumberFormat="1" applyFont="1" applyBorder="1" applyAlignment="1">
      <alignment horizontal="center"/>
    </xf>
    <xf numFmtId="0" fontId="3" fillId="7" borderId="17" xfId="0" applyFont="1" applyFill="1" applyBorder="1" applyAlignment="1">
      <alignment horizontal="center" vertical="center"/>
    </xf>
    <xf numFmtId="165" fontId="3" fillId="7" borderId="17" xfId="0" applyNumberFormat="1" applyFont="1" applyFill="1" applyBorder="1" applyAlignment="1">
      <alignment horizontal="center"/>
    </xf>
    <xf numFmtId="0" fontId="3" fillId="10" borderId="17" xfId="0" applyFont="1" applyFill="1" applyBorder="1" applyAlignment="1">
      <alignment horizontal="center" vertical="center"/>
    </xf>
    <xf numFmtId="165" fontId="3" fillId="10" borderId="17" xfId="0" applyNumberFormat="1" applyFont="1" applyFill="1" applyBorder="1" applyAlignment="1">
      <alignment horizontal="center"/>
    </xf>
    <xf numFmtId="0" fontId="3" fillId="13" borderId="3" xfId="0" applyFont="1" applyFill="1" applyBorder="1" applyAlignment="1">
      <alignment horizontal="center"/>
    </xf>
    <xf numFmtId="44" fontId="3" fillId="0" borderId="0" xfId="1" applyFont="1" applyBorder="1" applyAlignment="1">
      <alignment horizontal="center"/>
    </xf>
    <xf numFmtId="44" fontId="3" fillId="7" borderId="5" xfId="1" applyFont="1" applyFill="1" applyBorder="1" applyAlignment="1">
      <alignment horizontal="center"/>
    </xf>
    <xf numFmtId="44" fontId="3" fillId="10" borderId="5" xfId="1" applyFont="1" applyFill="1" applyBorder="1" applyAlignment="1">
      <alignment horizontal="center"/>
    </xf>
    <xf numFmtId="44" fontId="3" fillId="12" borderId="5" xfId="1" applyFont="1" applyFill="1" applyBorder="1" applyAlignment="1">
      <alignment horizontal="center"/>
    </xf>
    <xf numFmtId="44" fontId="3" fillId="13" borderId="3" xfId="1" applyFont="1" applyFill="1" applyBorder="1" applyAlignment="1">
      <alignment horizontal="center"/>
    </xf>
    <xf numFmtId="44" fontId="3" fillId="13" borderId="26" xfId="1" applyFont="1" applyFill="1" applyBorder="1" applyAlignment="1">
      <alignment horizontal="center"/>
    </xf>
    <xf numFmtId="0" fontId="3" fillId="7" borderId="3" xfId="0" applyFont="1" applyFill="1" applyBorder="1" applyAlignment="1">
      <alignment horizontal="left" vertical="center"/>
    </xf>
    <xf numFmtId="0" fontId="3" fillId="0" borderId="30" xfId="0" applyFont="1" applyBorder="1" applyAlignment="1">
      <alignment horizontal="center"/>
    </xf>
    <xf numFmtId="0" fontId="3" fillId="7" borderId="3" xfId="0" applyFont="1" applyFill="1" applyBorder="1" applyAlignment="1">
      <alignment horizontal="center"/>
    </xf>
    <xf numFmtId="0" fontId="3" fillId="10" borderId="3" xfId="0" applyFont="1" applyFill="1" applyBorder="1" applyAlignment="1">
      <alignment horizontal="center"/>
    </xf>
    <xf numFmtId="0" fontId="3" fillId="12" borderId="3" xfId="0" applyFont="1" applyFill="1" applyBorder="1" applyAlignment="1">
      <alignment horizontal="center"/>
    </xf>
    <xf numFmtId="0" fontId="3" fillId="16" borderId="17" xfId="0" applyFont="1" applyFill="1" applyBorder="1" applyAlignment="1">
      <alignment horizontal="center" vertical="center"/>
    </xf>
    <xf numFmtId="165" fontId="3" fillId="16" borderId="17" xfId="0" applyNumberFormat="1" applyFont="1" applyFill="1" applyBorder="1" applyAlignment="1">
      <alignment horizontal="center"/>
    </xf>
    <xf numFmtId="0" fontId="3" fillId="15" borderId="17" xfId="0" applyFont="1" applyFill="1" applyBorder="1" applyAlignment="1">
      <alignment horizontal="center" vertical="center"/>
    </xf>
    <xf numFmtId="165" fontId="3" fillId="15" borderId="17" xfId="0" applyNumberFormat="1" applyFont="1" applyFill="1" applyBorder="1" applyAlignment="1">
      <alignment horizontal="center"/>
    </xf>
    <xf numFmtId="44" fontId="3" fillId="12" borderId="3" xfId="1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3" fillId="7" borderId="5" xfId="0" applyFont="1" applyFill="1" applyBorder="1" applyAlignment="1">
      <alignment horizontal="left" wrapText="1"/>
    </xf>
    <xf numFmtId="0" fontId="3" fillId="7" borderId="0" xfId="0" applyFont="1" applyFill="1" applyAlignment="1">
      <alignment horizontal="left" wrapText="1"/>
    </xf>
    <xf numFmtId="0" fontId="6" fillId="3" borderId="3" xfId="0" applyFont="1" applyFill="1" applyBorder="1" applyAlignment="1">
      <alignment horizontal="left" vertical="center" wrapText="1"/>
    </xf>
    <xf numFmtId="0" fontId="6" fillId="3" borderId="3" xfId="0" applyFont="1" applyFill="1" applyBorder="1" applyAlignment="1">
      <alignment horizontal="left" vertical="center"/>
    </xf>
    <xf numFmtId="0" fontId="3" fillId="0" borderId="3" xfId="0" applyFont="1" applyBorder="1" applyAlignment="1">
      <alignment horizontal="center"/>
    </xf>
    <xf numFmtId="44" fontId="3" fillId="0" borderId="3" xfId="1" applyFont="1" applyBorder="1" applyAlignment="1">
      <alignment horizontal="center"/>
    </xf>
    <xf numFmtId="44" fontId="3" fillId="7" borderId="3" xfId="1" applyFont="1" applyFill="1" applyBorder="1" applyAlignment="1">
      <alignment horizontal="center"/>
    </xf>
    <xf numFmtId="44" fontId="3" fillId="10" borderId="3" xfId="1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6" fillId="3" borderId="22" xfId="0" applyFont="1" applyFill="1" applyBorder="1" applyAlignment="1">
      <alignment horizontal="left" wrapText="1"/>
    </xf>
    <xf numFmtId="0" fontId="6" fillId="3" borderId="23" xfId="0" applyFont="1" applyFill="1" applyBorder="1" applyAlignment="1">
      <alignment horizontal="left"/>
    </xf>
    <xf numFmtId="0" fontId="6" fillId="3" borderId="24" xfId="0" applyFont="1" applyFill="1" applyBorder="1" applyAlignment="1">
      <alignment horizontal="left"/>
    </xf>
    <xf numFmtId="0" fontId="6" fillId="3" borderId="9" xfId="0" applyFont="1" applyFill="1" applyBorder="1" applyAlignment="1">
      <alignment horizontal="left"/>
    </xf>
    <xf numFmtId="0" fontId="6" fillId="3" borderId="10" xfId="0" applyFont="1" applyFill="1" applyBorder="1" applyAlignment="1">
      <alignment horizontal="left"/>
    </xf>
    <xf numFmtId="0" fontId="6" fillId="3" borderId="11" xfId="0" applyFont="1" applyFill="1" applyBorder="1" applyAlignment="1">
      <alignment horizontal="left"/>
    </xf>
    <xf numFmtId="0" fontId="0" fillId="0" borderId="21" xfId="0" applyBorder="1" applyAlignment="1">
      <alignment horizontal="center"/>
    </xf>
    <xf numFmtId="0" fontId="3" fillId="8" borderId="18" xfId="0" applyFont="1" applyFill="1" applyBorder="1" applyAlignment="1">
      <alignment horizontal="center" vertical="center"/>
    </xf>
    <xf numFmtId="0" fontId="3" fillId="8" borderId="19" xfId="0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horizontal="left" wrapText="1"/>
    </xf>
    <xf numFmtId="0" fontId="11" fillId="3" borderId="5" xfId="0" applyFont="1" applyFill="1" applyBorder="1" applyAlignment="1">
      <alignment horizontal="left" wrapText="1"/>
    </xf>
    <xf numFmtId="0" fontId="11" fillId="3" borderId="6" xfId="0" applyFont="1" applyFill="1" applyBorder="1" applyAlignment="1">
      <alignment horizontal="left" wrapText="1"/>
    </xf>
    <xf numFmtId="0" fontId="11" fillId="3" borderId="9" xfId="0" applyFont="1" applyFill="1" applyBorder="1" applyAlignment="1">
      <alignment horizontal="left" wrapText="1"/>
    </xf>
    <xf numFmtId="0" fontId="11" fillId="3" borderId="10" xfId="0" applyFont="1" applyFill="1" applyBorder="1" applyAlignment="1">
      <alignment horizontal="left" wrapText="1"/>
    </xf>
    <xf numFmtId="0" fontId="11" fillId="3" borderId="11" xfId="0" applyFont="1" applyFill="1" applyBorder="1" applyAlignment="1">
      <alignment horizontal="left" wrapText="1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left" wrapText="1"/>
    </xf>
    <xf numFmtId="0" fontId="6" fillId="3" borderId="5" xfId="0" applyFont="1" applyFill="1" applyBorder="1" applyAlignment="1">
      <alignment horizontal="left" wrapText="1"/>
    </xf>
    <xf numFmtId="0" fontId="6" fillId="3" borderId="6" xfId="0" applyFont="1" applyFill="1" applyBorder="1" applyAlignment="1">
      <alignment horizontal="left" wrapText="1"/>
    </xf>
    <xf numFmtId="0" fontId="6" fillId="3" borderId="9" xfId="0" applyFont="1" applyFill="1" applyBorder="1" applyAlignment="1">
      <alignment horizontal="left" wrapText="1"/>
    </xf>
    <xf numFmtId="0" fontId="6" fillId="3" borderId="10" xfId="0" applyFont="1" applyFill="1" applyBorder="1" applyAlignment="1">
      <alignment horizontal="left" wrapText="1"/>
    </xf>
    <xf numFmtId="0" fontId="6" fillId="3" borderId="11" xfId="0" applyFont="1" applyFill="1" applyBorder="1" applyAlignment="1">
      <alignment horizontal="left" wrapText="1"/>
    </xf>
    <xf numFmtId="0" fontId="5" fillId="2" borderId="9" xfId="0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5" fillId="2" borderId="11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8" xfId="0" applyFont="1" applyFill="1" applyBorder="1" applyAlignment="1">
      <alignment horizontal="center"/>
    </xf>
  </cellXfs>
  <cellStyles count="3">
    <cellStyle name="Moeda" xfId="1" builtinId="4"/>
    <cellStyle name="Normal" xfId="0" builtinId="0"/>
    <cellStyle name="Porcentagem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26" Type="http://schemas.openxmlformats.org/officeDocument/2006/relationships/image" Target="../media/image26.png"/><Relationship Id="rId3" Type="http://schemas.openxmlformats.org/officeDocument/2006/relationships/image" Target="../media/image3.png"/><Relationship Id="rId21" Type="http://schemas.openxmlformats.org/officeDocument/2006/relationships/image" Target="../media/image21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5" Type="http://schemas.openxmlformats.org/officeDocument/2006/relationships/image" Target="../media/image25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0" Type="http://schemas.openxmlformats.org/officeDocument/2006/relationships/image" Target="../media/image20.png"/><Relationship Id="rId29" Type="http://schemas.openxmlformats.org/officeDocument/2006/relationships/image" Target="../media/image29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24" Type="http://schemas.openxmlformats.org/officeDocument/2006/relationships/image" Target="../media/image24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23" Type="http://schemas.openxmlformats.org/officeDocument/2006/relationships/image" Target="../media/image23.png"/><Relationship Id="rId28" Type="http://schemas.openxmlformats.org/officeDocument/2006/relationships/image" Target="../media/image28.pn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Relationship Id="rId22" Type="http://schemas.openxmlformats.org/officeDocument/2006/relationships/image" Target="../media/image22.png"/><Relationship Id="rId27" Type="http://schemas.openxmlformats.org/officeDocument/2006/relationships/image" Target="../media/image27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289560</xdr:colOff>
      <xdr:row>0</xdr:row>
      <xdr:rowOff>60961</xdr:rowOff>
    </xdr:from>
    <xdr:ext cx="1036320" cy="434340"/>
    <xdr:grpSp>
      <xdr:nvGrpSpPr>
        <xdr:cNvPr id="2" name="Shape 2">
          <a:extLst>
            <a:ext uri="{FF2B5EF4-FFF2-40B4-BE49-F238E27FC236}">
              <a16:creationId xmlns:a16="http://schemas.microsoft.com/office/drawing/2014/main" xmlns="" id="{CBC974EC-B472-40C5-A59E-94A98597B717}"/>
            </a:ext>
          </a:extLst>
        </xdr:cNvPr>
        <xdr:cNvGrpSpPr/>
      </xdr:nvGrpSpPr>
      <xdr:grpSpPr>
        <a:xfrm>
          <a:off x="289560" y="60961"/>
          <a:ext cx="1036320" cy="434340"/>
          <a:chOff x="4822125" y="3546638"/>
          <a:chExt cx="1047750" cy="466725"/>
        </a:xfrm>
      </xdr:grpSpPr>
      <xdr:grpSp>
        <xdr:nvGrpSpPr>
          <xdr:cNvPr id="3" name="Shape 3">
            <a:extLst>
              <a:ext uri="{FF2B5EF4-FFF2-40B4-BE49-F238E27FC236}">
                <a16:creationId xmlns:a16="http://schemas.microsoft.com/office/drawing/2014/main" xmlns="" id="{B2D288A3-E347-C547-2231-0AC06F618B3A}"/>
              </a:ext>
            </a:extLst>
          </xdr:cNvPr>
          <xdr:cNvGrpSpPr/>
        </xdr:nvGrpSpPr>
        <xdr:grpSpPr>
          <a:xfrm>
            <a:off x="4822125" y="3546638"/>
            <a:ext cx="1047750" cy="466725"/>
            <a:chOff x="5295" y="259"/>
            <a:chExt cx="2234" cy="1109"/>
          </a:xfrm>
        </xdr:grpSpPr>
        <xdr:sp macro="" textlink="">
          <xdr:nvSpPr>
            <xdr:cNvPr id="4" name="Shape 4">
              <a:extLst>
                <a:ext uri="{FF2B5EF4-FFF2-40B4-BE49-F238E27FC236}">
                  <a16:creationId xmlns:a16="http://schemas.microsoft.com/office/drawing/2014/main" xmlns="" id="{AC1AD090-1842-3A5C-895E-04E18814E028}"/>
                </a:ext>
              </a:extLst>
            </xdr:cNvPr>
            <xdr:cNvSpPr/>
          </xdr:nvSpPr>
          <xdr:spPr>
            <a:xfrm>
              <a:off x="5295" y="259"/>
              <a:ext cx="2225" cy="11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sp macro="" textlink="">
          <xdr:nvSpPr>
            <xdr:cNvPr id="5" name="Shape 5">
              <a:extLst>
                <a:ext uri="{FF2B5EF4-FFF2-40B4-BE49-F238E27FC236}">
                  <a16:creationId xmlns:a16="http://schemas.microsoft.com/office/drawing/2014/main" xmlns="" id="{11E150DC-C06D-3EC5-2C2C-BBDCBE87BFA0}"/>
                </a:ext>
              </a:extLst>
            </xdr:cNvPr>
            <xdr:cNvSpPr/>
          </xdr:nvSpPr>
          <xdr:spPr>
            <a:xfrm>
              <a:off x="5792" y="320"/>
              <a:ext cx="1057" cy="1048"/>
            </a:xfrm>
            <a:custGeom>
              <a:avLst/>
              <a:gdLst/>
              <a:ahLst/>
              <a:cxnLst/>
              <a:rect l="l" t="t" r="r" b="b"/>
              <a:pathLst>
                <a:path w="1057" h="1048" extrusionOk="0">
                  <a:moveTo>
                    <a:pt x="528" y="1048"/>
                  </a:moveTo>
                  <a:lnTo>
                    <a:pt x="635" y="1037"/>
                  </a:lnTo>
                  <a:lnTo>
                    <a:pt x="734" y="1007"/>
                  </a:lnTo>
                  <a:lnTo>
                    <a:pt x="824" y="959"/>
                  </a:lnTo>
                  <a:lnTo>
                    <a:pt x="902" y="895"/>
                  </a:lnTo>
                  <a:lnTo>
                    <a:pt x="967" y="817"/>
                  </a:lnTo>
                  <a:lnTo>
                    <a:pt x="1015" y="728"/>
                  </a:lnTo>
                  <a:lnTo>
                    <a:pt x="1046" y="630"/>
                  </a:lnTo>
                  <a:lnTo>
                    <a:pt x="1057" y="524"/>
                  </a:lnTo>
                  <a:lnTo>
                    <a:pt x="1056" y="497"/>
                  </a:lnTo>
                  <a:lnTo>
                    <a:pt x="1040" y="393"/>
                  </a:lnTo>
                  <a:lnTo>
                    <a:pt x="1005" y="297"/>
                  </a:lnTo>
                  <a:lnTo>
                    <a:pt x="952" y="211"/>
                  </a:lnTo>
                  <a:lnTo>
                    <a:pt x="884" y="136"/>
                  </a:lnTo>
                  <a:lnTo>
                    <a:pt x="802" y="76"/>
                  </a:lnTo>
                  <a:lnTo>
                    <a:pt x="710" y="32"/>
                  </a:lnTo>
                  <a:lnTo>
                    <a:pt x="609" y="6"/>
                  </a:lnTo>
                  <a:lnTo>
                    <a:pt x="528" y="0"/>
                  </a:lnTo>
                  <a:lnTo>
                    <a:pt x="501" y="1"/>
                  </a:lnTo>
                  <a:lnTo>
                    <a:pt x="396" y="17"/>
                  </a:lnTo>
                  <a:lnTo>
                    <a:pt x="299" y="52"/>
                  </a:lnTo>
                  <a:lnTo>
                    <a:pt x="212" y="104"/>
                  </a:lnTo>
                  <a:lnTo>
                    <a:pt x="137" y="172"/>
                  </a:lnTo>
                  <a:lnTo>
                    <a:pt x="76" y="253"/>
                  </a:lnTo>
                  <a:lnTo>
                    <a:pt x="32" y="344"/>
                  </a:lnTo>
                  <a:lnTo>
                    <a:pt x="6" y="445"/>
                  </a:lnTo>
                  <a:lnTo>
                    <a:pt x="0" y="497"/>
                  </a:lnTo>
                  <a:lnTo>
                    <a:pt x="0" y="524"/>
                  </a:lnTo>
                  <a:lnTo>
                    <a:pt x="0" y="551"/>
                  </a:lnTo>
                  <a:lnTo>
                    <a:pt x="16" y="655"/>
                  </a:lnTo>
                  <a:lnTo>
                    <a:pt x="52" y="752"/>
                  </a:lnTo>
                  <a:lnTo>
                    <a:pt x="105" y="838"/>
                  </a:lnTo>
                  <a:lnTo>
                    <a:pt x="173" y="912"/>
                  </a:lnTo>
                  <a:lnTo>
                    <a:pt x="254" y="972"/>
                  </a:lnTo>
                  <a:lnTo>
                    <a:pt x="346" y="1017"/>
                  </a:lnTo>
                  <a:lnTo>
                    <a:pt x="448" y="1042"/>
                  </a:lnTo>
                  <a:lnTo>
                    <a:pt x="501" y="1047"/>
                  </a:lnTo>
                  <a:lnTo>
                    <a:pt x="528" y="1048"/>
                  </a:lnTo>
                  <a:close/>
                </a:path>
              </a:pathLst>
            </a:custGeom>
            <a:noFill/>
            <a:ln w="9525" cap="flat" cmpd="sng">
              <a:solidFill>
                <a:srgbClr val="373435"/>
              </a:solidFill>
              <a:prstDash val="solid"/>
              <a:round/>
              <a:headEnd type="none" w="sm" len="sm"/>
              <a:tailEnd type="none" w="sm" len="sm"/>
            </a:ln>
          </xdr:spPr>
          <xdr:txBody>
            <a:bodyPr spcFirstLastPara="1" wrap="square" lIns="91425" tIns="45700" rIns="91425" bIns="45700" anchor="t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100"/>
            </a:p>
          </xdr:txBody>
        </xdr:sp>
        <xdr:pic>
          <xdr:nvPicPr>
            <xdr:cNvPr id="6" name="Shape 6">
              <a:extLst>
                <a:ext uri="{FF2B5EF4-FFF2-40B4-BE49-F238E27FC236}">
                  <a16:creationId xmlns:a16="http://schemas.microsoft.com/office/drawing/2014/main" xmlns="" id="{80CE504A-1756-B554-88BC-757482C828E4}"/>
                </a:ext>
              </a:extLst>
            </xdr:cNvPr>
            <xdr:cNvPicPr preferRelativeResize="0"/>
          </xdr:nvPicPr>
          <xdr:blipFill rotWithShape="1">
            <a:blip xmlns:r="http://schemas.openxmlformats.org/officeDocument/2006/relationships" r:embed="rId1">
              <a:alphaModFix/>
            </a:blip>
            <a:srcRect/>
            <a:stretch/>
          </xdr:blipFill>
          <xdr:spPr>
            <a:xfrm>
              <a:off x="5794" y="450"/>
              <a:ext cx="1056" cy="790"/>
            </a:xfrm>
            <a:prstGeom prst="rect">
              <a:avLst/>
            </a:prstGeom>
            <a:noFill/>
            <a:ln>
              <a:noFill/>
            </a:ln>
          </xdr:spPr>
        </xdr:pic>
        <xdr:sp macro="" textlink="">
          <xdr:nvSpPr>
            <xdr:cNvPr id="7" name="Shape 7">
              <a:extLst>
                <a:ext uri="{FF2B5EF4-FFF2-40B4-BE49-F238E27FC236}">
                  <a16:creationId xmlns:a16="http://schemas.microsoft.com/office/drawing/2014/main" xmlns="" id="{6774E427-959B-ACCE-8C54-BE9CE9FC7F7B}"/>
                </a:ext>
              </a:extLst>
            </xdr:cNvPr>
            <xdr:cNvSpPr/>
          </xdr:nvSpPr>
          <xdr:spPr>
            <a:xfrm>
              <a:off x="5878" y="1103"/>
              <a:ext cx="854" cy="264"/>
            </a:xfrm>
            <a:custGeom>
              <a:avLst/>
              <a:gdLst/>
              <a:ahLst/>
              <a:cxnLst/>
              <a:rect l="l" t="t" r="r" b="b"/>
              <a:pathLst>
                <a:path w="854" h="264" extrusionOk="0">
                  <a:moveTo>
                    <a:pt x="179" y="0"/>
                  </a:moveTo>
                  <a:lnTo>
                    <a:pt x="140" y="0"/>
                  </a:lnTo>
                  <a:lnTo>
                    <a:pt x="101" y="3"/>
                  </a:lnTo>
                  <a:lnTo>
                    <a:pt x="89" y="5"/>
                  </a:lnTo>
                  <a:lnTo>
                    <a:pt x="76" y="7"/>
                  </a:lnTo>
                  <a:lnTo>
                    <a:pt x="63" y="10"/>
                  </a:lnTo>
                  <a:lnTo>
                    <a:pt x="50" y="12"/>
                  </a:lnTo>
                  <a:lnTo>
                    <a:pt x="37" y="15"/>
                  </a:lnTo>
                  <a:lnTo>
                    <a:pt x="25" y="18"/>
                  </a:lnTo>
                  <a:lnTo>
                    <a:pt x="12" y="22"/>
                  </a:lnTo>
                  <a:lnTo>
                    <a:pt x="0" y="26"/>
                  </a:lnTo>
                  <a:lnTo>
                    <a:pt x="8" y="39"/>
                  </a:lnTo>
                  <a:lnTo>
                    <a:pt x="28" y="65"/>
                  </a:lnTo>
                  <a:lnTo>
                    <a:pt x="38" y="77"/>
                  </a:lnTo>
                  <a:lnTo>
                    <a:pt x="60" y="101"/>
                  </a:lnTo>
                  <a:lnTo>
                    <a:pt x="83" y="123"/>
                  </a:lnTo>
                  <a:lnTo>
                    <a:pt x="107" y="145"/>
                  </a:lnTo>
                  <a:lnTo>
                    <a:pt x="133" y="164"/>
                  </a:lnTo>
                  <a:lnTo>
                    <a:pt x="159" y="182"/>
                  </a:lnTo>
                  <a:lnTo>
                    <a:pt x="187" y="199"/>
                  </a:lnTo>
                  <a:lnTo>
                    <a:pt x="216" y="213"/>
                  </a:lnTo>
                  <a:lnTo>
                    <a:pt x="246" y="226"/>
                  </a:lnTo>
                  <a:lnTo>
                    <a:pt x="277" y="238"/>
                  </a:lnTo>
                  <a:lnTo>
                    <a:pt x="309" y="247"/>
                  </a:lnTo>
                  <a:lnTo>
                    <a:pt x="341" y="255"/>
                  </a:lnTo>
                  <a:lnTo>
                    <a:pt x="375" y="260"/>
                  </a:lnTo>
                  <a:lnTo>
                    <a:pt x="408" y="263"/>
                  </a:lnTo>
                  <a:lnTo>
                    <a:pt x="425" y="264"/>
                  </a:lnTo>
                  <a:lnTo>
                    <a:pt x="458" y="264"/>
                  </a:lnTo>
                  <a:lnTo>
                    <a:pt x="489" y="262"/>
                  </a:lnTo>
                  <a:lnTo>
                    <a:pt x="519" y="259"/>
                  </a:lnTo>
                  <a:lnTo>
                    <a:pt x="578" y="247"/>
                  </a:lnTo>
                  <a:lnTo>
                    <a:pt x="606" y="238"/>
                  </a:lnTo>
                  <a:lnTo>
                    <a:pt x="648" y="223"/>
                  </a:lnTo>
                  <a:lnTo>
                    <a:pt x="674" y="211"/>
                  </a:lnTo>
                  <a:lnTo>
                    <a:pt x="688" y="205"/>
                  </a:lnTo>
                  <a:lnTo>
                    <a:pt x="700" y="198"/>
                  </a:lnTo>
                  <a:lnTo>
                    <a:pt x="713" y="190"/>
                  </a:lnTo>
                  <a:lnTo>
                    <a:pt x="725" y="183"/>
                  </a:lnTo>
                  <a:lnTo>
                    <a:pt x="738" y="175"/>
                  </a:lnTo>
                  <a:lnTo>
                    <a:pt x="749" y="167"/>
                  </a:lnTo>
                  <a:lnTo>
                    <a:pt x="773" y="149"/>
                  </a:lnTo>
                  <a:lnTo>
                    <a:pt x="795" y="131"/>
                  </a:lnTo>
                  <a:lnTo>
                    <a:pt x="805" y="121"/>
                  </a:lnTo>
                  <a:lnTo>
                    <a:pt x="816" y="111"/>
                  </a:lnTo>
                  <a:lnTo>
                    <a:pt x="826" y="101"/>
                  </a:lnTo>
                  <a:lnTo>
                    <a:pt x="836" y="90"/>
                  </a:lnTo>
                  <a:lnTo>
                    <a:pt x="842" y="83"/>
                  </a:lnTo>
                  <a:lnTo>
                    <a:pt x="428" y="83"/>
                  </a:lnTo>
                  <a:lnTo>
                    <a:pt x="413" y="74"/>
                  </a:lnTo>
                  <a:lnTo>
                    <a:pt x="398" y="66"/>
                  </a:lnTo>
                  <a:lnTo>
                    <a:pt x="384" y="58"/>
                  </a:lnTo>
                  <a:lnTo>
                    <a:pt x="370" y="51"/>
                  </a:lnTo>
                  <a:lnTo>
                    <a:pt x="355" y="44"/>
                  </a:lnTo>
                  <a:lnTo>
                    <a:pt x="341" y="38"/>
                  </a:lnTo>
                  <a:lnTo>
                    <a:pt x="328" y="32"/>
                  </a:lnTo>
                  <a:lnTo>
                    <a:pt x="313" y="27"/>
                  </a:lnTo>
                  <a:lnTo>
                    <a:pt x="300" y="22"/>
                  </a:lnTo>
                  <a:lnTo>
                    <a:pt x="272" y="14"/>
                  </a:lnTo>
                  <a:lnTo>
                    <a:pt x="259" y="11"/>
                  </a:lnTo>
                  <a:lnTo>
                    <a:pt x="245" y="8"/>
                  </a:lnTo>
                  <a:lnTo>
                    <a:pt x="232" y="6"/>
                  </a:lnTo>
                  <a:lnTo>
                    <a:pt x="218" y="4"/>
                  </a:lnTo>
                  <a:lnTo>
                    <a:pt x="205" y="2"/>
                  </a:lnTo>
                  <a:lnTo>
                    <a:pt x="179" y="0"/>
                  </a:lnTo>
                  <a:close/>
                  <a:moveTo>
                    <a:pt x="690" y="43"/>
                  </a:moveTo>
                  <a:lnTo>
                    <a:pt x="622" y="43"/>
                  </a:lnTo>
                  <a:lnTo>
                    <a:pt x="583" y="46"/>
                  </a:lnTo>
                  <a:lnTo>
                    <a:pt x="557" y="50"/>
                  </a:lnTo>
                  <a:lnTo>
                    <a:pt x="545" y="52"/>
                  </a:lnTo>
                  <a:lnTo>
                    <a:pt x="532" y="54"/>
                  </a:lnTo>
                  <a:lnTo>
                    <a:pt x="520" y="56"/>
                  </a:lnTo>
                  <a:lnTo>
                    <a:pt x="484" y="65"/>
                  </a:lnTo>
                  <a:lnTo>
                    <a:pt x="473" y="68"/>
                  </a:lnTo>
                  <a:lnTo>
                    <a:pt x="461" y="71"/>
                  </a:lnTo>
                  <a:lnTo>
                    <a:pt x="428" y="83"/>
                  </a:lnTo>
                  <a:lnTo>
                    <a:pt x="842" y="83"/>
                  </a:lnTo>
                  <a:lnTo>
                    <a:pt x="845" y="79"/>
                  </a:lnTo>
                  <a:lnTo>
                    <a:pt x="854" y="69"/>
                  </a:lnTo>
                  <a:lnTo>
                    <a:pt x="839" y="65"/>
                  </a:lnTo>
                  <a:lnTo>
                    <a:pt x="823" y="61"/>
                  </a:lnTo>
                  <a:lnTo>
                    <a:pt x="808" y="58"/>
                  </a:lnTo>
                  <a:lnTo>
                    <a:pt x="792" y="55"/>
                  </a:lnTo>
                  <a:lnTo>
                    <a:pt x="777" y="53"/>
                  </a:lnTo>
                  <a:lnTo>
                    <a:pt x="762" y="50"/>
                  </a:lnTo>
                  <a:lnTo>
                    <a:pt x="747" y="48"/>
                  </a:lnTo>
                  <a:lnTo>
                    <a:pt x="733" y="47"/>
                  </a:lnTo>
                  <a:lnTo>
                    <a:pt x="718" y="45"/>
                  </a:lnTo>
                  <a:lnTo>
                    <a:pt x="690" y="43"/>
                  </a:lnTo>
                  <a:close/>
                </a:path>
              </a:pathLst>
            </a:custGeom>
            <a:solidFill>
              <a:srgbClr val="FCFCFC"/>
            </a:solidFill>
            <a:ln>
              <a:noFill/>
            </a:ln>
          </xdr:spPr>
          <xdr:txBody>
            <a:bodyPr spcFirstLastPara="1" wrap="square" lIns="91425" tIns="45700" rIns="91425" bIns="45700" anchor="t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100"/>
            </a:p>
          </xdr:txBody>
        </xdr:sp>
        <xdr:pic>
          <xdr:nvPicPr>
            <xdr:cNvPr id="8" name="Shape 8">
              <a:extLst>
                <a:ext uri="{FF2B5EF4-FFF2-40B4-BE49-F238E27FC236}">
                  <a16:creationId xmlns:a16="http://schemas.microsoft.com/office/drawing/2014/main" xmlns="" id="{9570BC1A-6956-1B20-AC44-BAB58C7C2BB1}"/>
                </a:ext>
              </a:extLst>
            </xdr:cNvPr>
            <xdr:cNvPicPr preferRelativeResize="0"/>
          </xdr:nvPicPr>
          <xdr:blipFill rotWithShape="1">
            <a:blip xmlns:r="http://schemas.openxmlformats.org/officeDocument/2006/relationships" r:embed="rId2">
              <a:alphaModFix/>
            </a:blip>
            <a:srcRect/>
            <a:stretch/>
          </xdr:blipFill>
          <xdr:spPr>
            <a:xfrm>
              <a:off x="5878" y="1233"/>
              <a:ext cx="871" cy="5"/>
            </a:xfrm>
            <a:prstGeom prst="rect">
              <a:avLst/>
            </a:prstGeom>
            <a:noFill/>
            <a:ln>
              <a:noFill/>
            </a:ln>
          </xdr:spPr>
        </xdr:pic>
        <xdr:sp macro="" textlink="">
          <xdr:nvSpPr>
            <xdr:cNvPr id="9" name="Shape 9">
              <a:extLst>
                <a:ext uri="{FF2B5EF4-FFF2-40B4-BE49-F238E27FC236}">
                  <a16:creationId xmlns:a16="http://schemas.microsoft.com/office/drawing/2014/main" xmlns="" id="{EECB11AF-E2D1-ACE2-3C76-1FF034E248F1}"/>
                </a:ext>
              </a:extLst>
            </xdr:cNvPr>
            <xdr:cNvSpPr/>
          </xdr:nvSpPr>
          <xdr:spPr>
            <a:xfrm>
              <a:off x="5878" y="1103"/>
              <a:ext cx="854" cy="264"/>
            </a:xfrm>
            <a:custGeom>
              <a:avLst/>
              <a:gdLst/>
              <a:ahLst/>
              <a:cxnLst/>
              <a:rect l="l" t="t" r="r" b="b"/>
              <a:pathLst>
                <a:path w="854" h="264" extrusionOk="0">
                  <a:moveTo>
                    <a:pt x="443" y="264"/>
                  </a:moveTo>
                  <a:lnTo>
                    <a:pt x="458" y="264"/>
                  </a:lnTo>
                  <a:lnTo>
                    <a:pt x="473" y="263"/>
                  </a:lnTo>
                  <a:lnTo>
                    <a:pt x="489" y="262"/>
                  </a:lnTo>
                  <a:lnTo>
                    <a:pt x="504" y="261"/>
                  </a:lnTo>
                  <a:lnTo>
                    <a:pt x="519" y="259"/>
                  </a:lnTo>
                  <a:lnTo>
                    <a:pt x="534" y="256"/>
                  </a:lnTo>
                  <a:lnTo>
                    <a:pt x="549" y="253"/>
                  </a:lnTo>
                  <a:lnTo>
                    <a:pt x="563" y="250"/>
                  </a:lnTo>
                  <a:lnTo>
                    <a:pt x="578" y="247"/>
                  </a:lnTo>
                  <a:lnTo>
                    <a:pt x="592" y="243"/>
                  </a:lnTo>
                  <a:lnTo>
                    <a:pt x="606" y="238"/>
                  </a:lnTo>
                  <a:lnTo>
                    <a:pt x="620" y="233"/>
                  </a:lnTo>
                  <a:lnTo>
                    <a:pt x="634" y="228"/>
                  </a:lnTo>
                  <a:lnTo>
                    <a:pt x="700" y="198"/>
                  </a:lnTo>
                  <a:lnTo>
                    <a:pt x="713" y="190"/>
                  </a:lnTo>
                  <a:lnTo>
                    <a:pt x="725" y="183"/>
                  </a:lnTo>
                  <a:lnTo>
                    <a:pt x="737" y="175"/>
                  </a:lnTo>
                  <a:lnTo>
                    <a:pt x="749" y="167"/>
                  </a:lnTo>
                  <a:lnTo>
                    <a:pt x="761" y="158"/>
                  </a:lnTo>
                  <a:lnTo>
                    <a:pt x="772" y="149"/>
                  </a:lnTo>
                  <a:lnTo>
                    <a:pt x="784" y="140"/>
                  </a:lnTo>
                  <a:lnTo>
                    <a:pt x="794" y="131"/>
                  </a:lnTo>
                  <a:lnTo>
                    <a:pt x="805" y="121"/>
                  </a:lnTo>
                  <a:lnTo>
                    <a:pt x="815" y="111"/>
                  </a:lnTo>
                  <a:lnTo>
                    <a:pt x="826" y="101"/>
                  </a:lnTo>
                  <a:lnTo>
                    <a:pt x="835" y="90"/>
                  </a:lnTo>
                  <a:lnTo>
                    <a:pt x="845" y="79"/>
                  </a:lnTo>
                  <a:lnTo>
                    <a:pt x="854" y="69"/>
                  </a:lnTo>
                  <a:lnTo>
                    <a:pt x="838" y="65"/>
                  </a:lnTo>
                  <a:lnTo>
                    <a:pt x="823" y="61"/>
                  </a:lnTo>
                  <a:lnTo>
                    <a:pt x="807" y="58"/>
                  </a:lnTo>
                  <a:lnTo>
                    <a:pt x="792" y="55"/>
                  </a:lnTo>
                  <a:lnTo>
                    <a:pt x="777" y="53"/>
                  </a:lnTo>
                  <a:lnTo>
                    <a:pt x="762" y="50"/>
                  </a:lnTo>
                  <a:lnTo>
                    <a:pt x="747" y="48"/>
                  </a:lnTo>
                  <a:lnTo>
                    <a:pt x="732" y="47"/>
                  </a:lnTo>
                  <a:lnTo>
                    <a:pt x="718" y="45"/>
                  </a:lnTo>
                  <a:lnTo>
                    <a:pt x="704" y="44"/>
                  </a:lnTo>
                  <a:lnTo>
                    <a:pt x="690" y="43"/>
                  </a:lnTo>
                  <a:lnTo>
                    <a:pt x="676" y="43"/>
                  </a:lnTo>
                  <a:lnTo>
                    <a:pt x="662" y="42"/>
                  </a:lnTo>
                  <a:lnTo>
                    <a:pt x="648" y="42"/>
                  </a:lnTo>
                  <a:lnTo>
                    <a:pt x="635" y="43"/>
                  </a:lnTo>
                  <a:lnTo>
                    <a:pt x="621" y="43"/>
                  </a:lnTo>
                  <a:lnTo>
                    <a:pt x="608" y="44"/>
                  </a:lnTo>
                  <a:lnTo>
                    <a:pt x="595" y="45"/>
                  </a:lnTo>
                  <a:lnTo>
                    <a:pt x="582" y="46"/>
                  </a:lnTo>
                  <a:lnTo>
                    <a:pt x="569" y="48"/>
                  </a:lnTo>
                  <a:lnTo>
                    <a:pt x="557" y="50"/>
                  </a:lnTo>
                  <a:lnTo>
                    <a:pt x="544" y="52"/>
                  </a:lnTo>
                  <a:lnTo>
                    <a:pt x="532" y="54"/>
                  </a:lnTo>
                  <a:lnTo>
                    <a:pt x="520" y="56"/>
                  </a:lnTo>
                  <a:lnTo>
                    <a:pt x="508" y="59"/>
                  </a:lnTo>
                  <a:lnTo>
                    <a:pt x="496" y="62"/>
                  </a:lnTo>
                  <a:lnTo>
                    <a:pt x="484" y="65"/>
                  </a:lnTo>
                  <a:lnTo>
                    <a:pt x="472" y="68"/>
                  </a:lnTo>
                  <a:lnTo>
                    <a:pt x="461" y="71"/>
                  </a:lnTo>
                  <a:lnTo>
                    <a:pt x="450" y="75"/>
                  </a:lnTo>
                  <a:lnTo>
                    <a:pt x="438" y="79"/>
                  </a:lnTo>
                  <a:lnTo>
                    <a:pt x="427" y="83"/>
                  </a:lnTo>
                  <a:lnTo>
                    <a:pt x="413" y="74"/>
                  </a:lnTo>
                  <a:lnTo>
                    <a:pt x="398" y="66"/>
                  </a:lnTo>
                  <a:lnTo>
                    <a:pt x="384" y="58"/>
                  </a:lnTo>
                  <a:lnTo>
                    <a:pt x="369" y="51"/>
                  </a:lnTo>
                  <a:lnTo>
                    <a:pt x="355" y="44"/>
                  </a:lnTo>
                  <a:lnTo>
                    <a:pt x="341" y="38"/>
                  </a:lnTo>
                  <a:lnTo>
                    <a:pt x="327" y="32"/>
                  </a:lnTo>
                  <a:lnTo>
                    <a:pt x="313" y="27"/>
                  </a:lnTo>
                  <a:lnTo>
                    <a:pt x="245" y="8"/>
                  </a:lnTo>
                  <a:lnTo>
                    <a:pt x="218" y="4"/>
                  </a:lnTo>
                  <a:lnTo>
                    <a:pt x="205" y="2"/>
                  </a:lnTo>
                  <a:lnTo>
                    <a:pt x="192" y="1"/>
                  </a:lnTo>
                  <a:lnTo>
                    <a:pt x="179" y="0"/>
                  </a:lnTo>
                  <a:lnTo>
                    <a:pt x="166" y="0"/>
                  </a:lnTo>
                  <a:lnTo>
                    <a:pt x="153" y="0"/>
                  </a:lnTo>
                  <a:lnTo>
                    <a:pt x="140" y="0"/>
                  </a:lnTo>
                  <a:lnTo>
                    <a:pt x="127" y="1"/>
                  </a:lnTo>
                  <a:lnTo>
                    <a:pt x="63" y="10"/>
                  </a:lnTo>
                  <a:lnTo>
                    <a:pt x="50" y="12"/>
                  </a:lnTo>
                  <a:lnTo>
                    <a:pt x="37" y="15"/>
                  </a:lnTo>
                  <a:lnTo>
                    <a:pt x="25" y="18"/>
                  </a:lnTo>
                  <a:lnTo>
                    <a:pt x="12" y="22"/>
                  </a:lnTo>
                  <a:lnTo>
                    <a:pt x="0" y="26"/>
                  </a:lnTo>
                  <a:lnTo>
                    <a:pt x="8" y="39"/>
                  </a:lnTo>
                  <a:lnTo>
                    <a:pt x="18" y="52"/>
                  </a:lnTo>
                  <a:lnTo>
                    <a:pt x="28" y="65"/>
                  </a:lnTo>
                  <a:lnTo>
                    <a:pt x="38" y="77"/>
                  </a:lnTo>
                  <a:lnTo>
                    <a:pt x="49" y="89"/>
                  </a:lnTo>
                  <a:lnTo>
                    <a:pt x="60" y="101"/>
                  </a:lnTo>
                  <a:lnTo>
                    <a:pt x="71" y="112"/>
                  </a:lnTo>
                  <a:lnTo>
                    <a:pt x="83" y="123"/>
                  </a:lnTo>
                  <a:lnTo>
                    <a:pt x="95" y="134"/>
                  </a:lnTo>
                  <a:lnTo>
                    <a:pt x="107" y="145"/>
                  </a:lnTo>
                  <a:lnTo>
                    <a:pt x="120" y="155"/>
                  </a:lnTo>
                  <a:lnTo>
                    <a:pt x="132" y="164"/>
                  </a:lnTo>
                  <a:lnTo>
                    <a:pt x="146" y="173"/>
                  </a:lnTo>
                  <a:lnTo>
                    <a:pt x="159" y="182"/>
                  </a:lnTo>
                  <a:lnTo>
                    <a:pt x="173" y="191"/>
                  </a:lnTo>
                  <a:lnTo>
                    <a:pt x="187" y="199"/>
                  </a:lnTo>
                  <a:lnTo>
                    <a:pt x="201" y="206"/>
                  </a:lnTo>
                  <a:lnTo>
                    <a:pt x="216" y="213"/>
                  </a:lnTo>
                  <a:lnTo>
                    <a:pt x="231" y="220"/>
                  </a:lnTo>
                  <a:lnTo>
                    <a:pt x="246" y="226"/>
                  </a:lnTo>
                  <a:lnTo>
                    <a:pt x="261" y="232"/>
                  </a:lnTo>
                  <a:lnTo>
                    <a:pt x="277" y="238"/>
                  </a:lnTo>
                  <a:lnTo>
                    <a:pt x="293" y="243"/>
                  </a:lnTo>
                  <a:lnTo>
                    <a:pt x="308" y="247"/>
                  </a:lnTo>
                  <a:lnTo>
                    <a:pt x="325" y="251"/>
                  </a:lnTo>
                  <a:lnTo>
                    <a:pt x="341" y="255"/>
                  </a:lnTo>
                  <a:lnTo>
                    <a:pt x="357" y="257"/>
                  </a:lnTo>
                  <a:lnTo>
                    <a:pt x="374" y="260"/>
                  </a:lnTo>
                  <a:lnTo>
                    <a:pt x="391" y="262"/>
                  </a:lnTo>
                  <a:lnTo>
                    <a:pt x="408" y="263"/>
                  </a:lnTo>
                  <a:lnTo>
                    <a:pt x="425" y="264"/>
                  </a:lnTo>
                  <a:lnTo>
                    <a:pt x="443" y="264"/>
                  </a:lnTo>
                  <a:close/>
                </a:path>
              </a:pathLst>
            </a:custGeom>
            <a:noFill/>
            <a:ln w="9525" cap="flat" cmpd="sng">
              <a:solidFill>
                <a:srgbClr val="373435"/>
              </a:solidFill>
              <a:prstDash val="solid"/>
              <a:round/>
              <a:headEnd type="none" w="sm" len="sm"/>
              <a:tailEnd type="none" w="sm" len="sm"/>
            </a:ln>
          </xdr:spPr>
          <xdr:txBody>
            <a:bodyPr spcFirstLastPara="1" wrap="square" lIns="91425" tIns="45700" rIns="91425" bIns="45700" anchor="t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100"/>
            </a:p>
          </xdr:txBody>
        </xdr:sp>
        <xdr:sp macro="" textlink="">
          <xdr:nvSpPr>
            <xdr:cNvPr id="10" name="Shape 10">
              <a:extLst>
                <a:ext uri="{FF2B5EF4-FFF2-40B4-BE49-F238E27FC236}">
                  <a16:creationId xmlns:a16="http://schemas.microsoft.com/office/drawing/2014/main" xmlns="" id="{8F872C62-4ADF-9F57-12AC-011F8310F66A}"/>
                </a:ext>
              </a:extLst>
            </xdr:cNvPr>
            <xdr:cNvSpPr/>
          </xdr:nvSpPr>
          <xdr:spPr>
            <a:xfrm>
              <a:off x="6734" y="1169"/>
              <a:ext cx="2" cy="2"/>
            </a:xfrm>
            <a:custGeom>
              <a:avLst/>
              <a:gdLst/>
              <a:ahLst/>
              <a:cxnLst/>
              <a:rect l="l" t="t" r="r" b="b"/>
              <a:pathLst>
                <a:path w="1" h="2" extrusionOk="0">
                  <a:moveTo>
                    <a:pt x="0" y="2"/>
                  </a:moveTo>
                  <a:lnTo>
                    <a:pt x="1" y="1"/>
                  </a:lnTo>
                  <a:lnTo>
                    <a:pt x="1" y="0"/>
                  </a:lnTo>
                  <a:lnTo>
                    <a:pt x="1" y="1"/>
                  </a:lnTo>
                  <a:lnTo>
                    <a:pt x="0" y="2"/>
                  </a:lnTo>
                  <a:close/>
                </a:path>
              </a:pathLst>
            </a:custGeom>
            <a:noFill/>
            <a:ln w="9525" cap="flat" cmpd="sng">
              <a:solidFill>
                <a:srgbClr val="373435"/>
              </a:solidFill>
              <a:prstDash val="solid"/>
              <a:round/>
              <a:headEnd type="none" w="sm" len="sm"/>
              <a:tailEnd type="none" w="sm" len="sm"/>
            </a:ln>
          </xdr:spPr>
          <xdr:txBody>
            <a:bodyPr spcFirstLastPara="1" wrap="square" lIns="91425" tIns="45700" rIns="91425" bIns="45700" anchor="t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100"/>
            </a:p>
          </xdr:txBody>
        </xdr:sp>
        <xdr:sp macro="" textlink="">
          <xdr:nvSpPr>
            <xdr:cNvPr id="11" name="Shape 11">
              <a:extLst>
                <a:ext uri="{FF2B5EF4-FFF2-40B4-BE49-F238E27FC236}">
                  <a16:creationId xmlns:a16="http://schemas.microsoft.com/office/drawing/2014/main" xmlns="" id="{54B45878-A1BE-110A-AC11-E9F4676B8C14}"/>
                </a:ext>
              </a:extLst>
            </xdr:cNvPr>
            <xdr:cNvSpPr/>
          </xdr:nvSpPr>
          <xdr:spPr>
            <a:xfrm>
              <a:off x="6738" y="1164"/>
              <a:ext cx="2" cy="2"/>
            </a:xfrm>
            <a:custGeom>
              <a:avLst/>
              <a:gdLst/>
              <a:ahLst/>
              <a:cxnLst/>
              <a:rect l="l" t="t" r="r" b="b"/>
              <a:pathLst>
                <a:path w="1" h="2" extrusionOk="0">
                  <a:moveTo>
                    <a:pt x="0" y="2"/>
                  </a:moveTo>
                  <a:lnTo>
                    <a:pt x="0" y="1"/>
                  </a:lnTo>
                  <a:lnTo>
                    <a:pt x="1" y="0"/>
                  </a:lnTo>
                  <a:lnTo>
                    <a:pt x="0" y="1"/>
                  </a:lnTo>
                  <a:lnTo>
                    <a:pt x="0" y="2"/>
                  </a:lnTo>
                  <a:close/>
                </a:path>
              </a:pathLst>
            </a:custGeom>
            <a:noFill/>
            <a:ln w="9525" cap="flat" cmpd="sng">
              <a:solidFill>
                <a:srgbClr val="373435"/>
              </a:solidFill>
              <a:prstDash val="solid"/>
              <a:round/>
              <a:headEnd type="none" w="sm" len="sm"/>
              <a:tailEnd type="none" w="sm" len="sm"/>
            </a:ln>
          </xdr:spPr>
          <xdr:txBody>
            <a:bodyPr spcFirstLastPara="1" wrap="square" lIns="91425" tIns="45700" rIns="91425" bIns="45700" anchor="t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100"/>
            </a:p>
          </xdr:txBody>
        </xdr:sp>
        <xdr:sp macro="" textlink="">
          <xdr:nvSpPr>
            <xdr:cNvPr id="12" name="Shape 12">
              <a:extLst>
                <a:ext uri="{FF2B5EF4-FFF2-40B4-BE49-F238E27FC236}">
                  <a16:creationId xmlns:a16="http://schemas.microsoft.com/office/drawing/2014/main" xmlns="" id="{C266BF1A-6FD6-8CE9-0C19-F9B87E4CFB80}"/>
                </a:ext>
              </a:extLst>
            </xdr:cNvPr>
            <xdr:cNvSpPr/>
          </xdr:nvSpPr>
          <xdr:spPr>
            <a:xfrm>
              <a:off x="6743" y="1157"/>
              <a:ext cx="2" cy="2"/>
            </a:xfrm>
            <a:custGeom>
              <a:avLst/>
              <a:gdLst/>
              <a:ahLst/>
              <a:cxnLst/>
              <a:rect l="l" t="t" r="r" b="b"/>
              <a:pathLst>
                <a:path w="1" h="2" extrusionOk="0">
                  <a:moveTo>
                    <a:pt x="0" y="2"/>
                  </a:moveTo>
                  <a:lnTo>
                    <a:pt x="1" y="1"/>
                  </a:lnTo>
                  <a:lnTo>
                    <a:pt x="1" y="0"/>
                  </a:lnTo>
                  <a:lnTo>
                    <a:pt x="1" y="1"/>
                  </a:lnTo>
                  <a:lnTo>
                    <a:pt x="0" y="2"/>
                  </a:lnTo>
                  <a:close/>
                </a:path>
              </a:pathLst>
            </a:custGeom>
            <a:noFill/>
            <a:ln w="9525" cap="flat" cmpd="sng">
              <a:solidFill>
                <a:srgbClr val="373435"/>
              </a:solidFill>
              <a:prstDash val="solid"/>
              <a:round/>
              <a:headEnd type="none" w="sm" len="sm"/>
              <a:tailEnd type="none" w="sm" len="sm"/>
            </a:ln>
          </xdr:spPr>
          <xdr:txBody>
            <a:bodyPr spcFirstLastPara="1" wrap="square" lIns="91425" tIns="45700" rIns="91425" bIns="45700" anchor="t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100"/>
            </a:p>
          </xdr:txBody>
        </xdr:sp>
        <xdr:sp macro="" textlink="">
          <xdr:nvSpPr>
            <xdr:cNvPr id="13" name="Shape 13">
              <a:extLst>
                <a:ext uri="{FF2B5EF4-FFF2-40B4-BE49-F238E27FC236}">
                  <a16:creationId xmlns:a16="http://schemas.microsoft.com/office/drawing/2014/main" xmlns="" id="{AD38F4FB-CC97-18B7-D321-6E847AA728FA}"/>
                </a:ext>
              </a:extLst>
            </xdr:cNvPr>
            <xdr:cNvSpPr/>
          </xdr:nvSpPr>
          <xdr:spPr>
            <a:xfrm>
              <a:off x="6747" y="1152"/>
              <a:ext cx="2" cy="2"/>
            </a:xfrm>
            <a:custGeom>
              <a:avLst/>
              <a:gdLst/>
              <a:ahLst/>
              <a:cxnLst/>
              <a:rect l="l" t="t" r="r" b="b"/>
              <a:pathLst>
                <a:path w="1" h="2" extrusionOk="0">
                  <a:moveTo>
                    <a:pt x="0" y="2"/>
                  </a:moveTo>
                  <a:lnTo>
                    <a:pt x="1" y="1"/>
                  </a:lnTo>
                  <a:lnTo>
                    <a:pt x="1" y="0"/>
                  </a:lnTo>
                  <a:lnTo>
                    <a:pt x="1" y="1"/>
                  </a:lnTo>
                  <a:lnTo>
                    <a:pt x="0" y="2"/>
                  </a:lnTo>
                  <a:close/>
                </a:path>
              </a:pathLst>
            </a:custGeom>
            <a:noFill/>
            <a:ln w="9525" cap="flat" cmpd="sng">
              <a:solidFill>
                <a:srgbClr val="373435"/>
              </a:solidFill>
              <a:prstDash val="solid"/>
              <a:round/>
              <a:headEnd type="none" w="sm" len="sm"/>
              <a:tailEnd type="none" w="sm" len="sm"/>
            </a:ln>
          </xdr:spPr>
          <xdr:txBody>
            <a:bodyPr spcFirstLastPara="1" wrap="square" lIns="91425" tIns="45700" rIns="91425" bIns="45700" anchor="t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100"/>
            </a:p>
          </xdr:txBody>
        </xdr:sp>
        <xdr:sp macro="" textlink="">
          <xdr:nvSpPr>
            <xdr:cNvPr id="14" name="Shape 14">
              <a:extLst>
                <a:ext uri="{FF2B5EF4-FFF2-40B4-BE49-F238E27FC236}">
                  <a16:creationId xmlns:a16="http://schemas.microsoft.com/office/drawing/2014/main" xmlns="" id="{93AB2C3A-B9D1-1864-23CF-5F873CEFE404}"/>
                </a:ext>
              </a:extLst>
            </xdr:cNvPr>
            <xdr:cNvSpPr/>
          </xdr:nvSpPr>
          <xdr:spPr>
            <a:xfrm>
              <a:off x="5792" y="693"/>
              <a:ext cx="1057" cy="493"/>
            </a:xfrm>
            <a:custGeom>
              <a:avLst/>
              <a:gdLst/>
              <a:ahLst/>
              <a:cxnLst/>
              <a:rect l="l" t="t" r="r" b="b"/>
              <a:pathLst>
                <a:path w="1057" h="493" extrusionOk="0">
                  <a:moveTo>
                    <a:pt x="987" y="410"/>
                  </a:moveTo>
                  <a:lnTo>
                    <a:pt x="264" y="410"/>
                  </a:lnTo>
                  <a:lnTo>
                    <a:pt x="291" y="412"/>
                  </a:lnTo>
                  <a:lnTo>
                    <a:pt x="317" y="416"/>
                  </a:lnTo>
                  <a:lnTo>
                    <a:pt x="331" y="418"/>
                  </a:lnTo>
                  <a:lnTo>
                    <a:pt x="344" y="421"/>
                  </a:lnTo>
                  <a:lnTo>
                    <a:pt x="358" y="424"/>
                  </a:lnTo>
                  <a:lnTo>
                    <a:pt x="371" y="428"/>
                  </a:lnTo>
                  <a:lnTo>
                    <a:pt x="385" y="432"/>
                  </a:lnTo>
                  <a:lnTo>
                    <a:pt x="413" y="442"/>
                  </a:lnTo>
                  <a:lnTo>
                    <a:pt x="441" y="454"/>
                  </a:lnTo>
                  <a:lnTo>
                    <a:pt x="455" y="461"/>
                  </a:lnTo>
                  <a:lnTo>
                    <a:pt x="470" y="468"/>
                  </a:lnTo>
                  <a:lnTo>
                    <a:pt x="484" y="476"/>
                  </a:lnTo>
                  <a:lnTo>
                    <a:pt x="499" y="485"/>
                  </a:lnTo>
                  <a:lnTo>
                    <a:pt x="513" y="493"/>
                  </a:lnTo>
                  <a:lnTo>
                    <a:pt x="535" y="485"/>
                  </a:lnTo>
                  <a:lnTo>
                    <a:pt x="547" y="482"/>
                  </a:lnTo>
                  <a:lnTo>
                    <a:pt x="558" y="478"/>
                  </a:lnTo>
                  <a:lnTo>
                    <a:pt x="606" y="466"/>
                  </a:lnTo>
                  <a:lnTo>
                    <a:pt x="630" y="462"/>
                  </a:lnTo>
                  <a:lnTo>
                    <a:pt x="643" y="460"/>
                  </a:lnTo>
                  <a:lnTo>
                    <a:pt x="655" y="458"/>
                  </a:lnTo>
                  <a:lnTo>
                    <a:pt x="668" y="456"/>
                  </a:lnTo>
                  <a:lnTo>
                    <a:pt x="707" y="453"/>
                  </a:lnTo>
                  <a:lnTo>
                    <a:pt x="960" y="453"/>
                  </a:lnTo>
                  <a:lnTo>
                    <a:pt x="978" y="426"/>
                  </a:lnTo>
                  <a:lnTo>
                    <a:pt x="984" y="416"/>
                  </a:lnTo>
                  <a:lnTo>
                    <a:pt x="987" y="410"/>
                  </a:lnTo>
                  <a:close/>
                  <a:moveTo>
                    <a:pt x="960" y="453"/>
                  </a:moveTo>
                  <a:lnTo>
                    <a:pt x="775" y="453"/>
                  </a:lnTo>
                  <a:lnTo>
                    <a:pt x="804" y="455"/>
                  </a:lnTo>
                  <a:lnTo>
                    <a:pt x="818" y="457"/>
                  </a:lnTo>
                  <a:lnTo>
                    <a:pt x="833" y="458"/>
                  </a:lnTo>
                  <a:lnTo>
                    <a:pt x="848" y="460"/>
                  </a:lnTo>
                  <a:lnTo>
                    <a:pt x="863" y="463"/>
                  </a:lnTo>
                  <a:lnTo>
                    <a:pt x="878" y="465"/>
                  </a:lnTo>
                  <a:lnTo>
                    <a:pt x="893" y="468"/>
                  </a:lnTo>
                  <a:lnTo>
                    <a:pt x="909" y="471"/>
                  </a:lnTo>
                  <a:lnTo>
                    <a:pt x="924" y="475"/>
                  </a:lnTo>
                  <a:lnTo>
                    <a:pt x="940" y="479"/>
                  </a:lnTo>
                  <a:lnTo>
                    <a:pt x="947" y="470"/>
                  </a:lnTo>
                  <a:lnTo>
                    <a:pt x="953" y="462"/>
                  </a:lnTo>
                  <a:lnTo>
                    <a:pt x="960" y="453"/>
                  </a:lnTo>
                  <a:close/>
                  <a:moveTo>
                    <a:pt x="340" y="0"/>
                  </a:moveTo>
                  <a:lnTo>
                    <a:pt x="148" y="3"/>
                  </a:lnTo>
                  <a:lnTo>
                    <a:pt x="84" y="5"/>
                  </a:lnTo>
                  <a:lnTo>
                    <a:pt x="20" y="8"/>
                  </a:lnTo>
                  <a:lnTo>
                    <a:pt x="17" y="16"/>
                  </a:lnTo>
                  <a:lnTo>
                    <a:pt x="15" y="25"/>
                  </a:lnTo>
                  <a:lnTo>
                    <a:pt x="13" y="33"/>
                  </a:lnTo>
                  <a:lnTo>
                    <a:pt x="9" y="51"/>
                  </a:lnTo>
                  <a:lnTo>
                    <a:pt x="8" y="60"/>
                  </a:lnTo>
                  <a:lnTo>
                    <a:pt x="6" y="69"/>
                  </a:lnTo>
                  <a:lnTo>
                    <a:pt x="5" y="78"/>
                  </a:lnTo>
                  <a:lnTo>
                    <a:pt x="4" y="86"/>
                  </a:lnTo>
                  <a:lnTo>
                    <a:pt x="2" y="96"/>
                  </a:lnTo>
                  <a:lnTo>
                    <a:pt x="2" y="105"/>
                  </a:lnTo>
                  <a:lnTo>
                    <a:pt x="0" y="123"/>
                  </a:lnTo>
                  <a:lnTo>
                    <a:pt x="0" y="180"/>
                  </a:lnTo>
                  <a:lnTo>
                    <a:pt x="1" y="190"/>
                  </a:lnTo>
                  <a:lnTo>
                    <a:pt x="2" y="199"/>
                  </a:lnTo>
                  <a:lnTo>
                    <a:pt x="4" y="219"/>
                  </a:lnTo>
                  <a:lnTo>
                    <a:pt x="5" y="228"/>
                  </a:lnTo>
                  <a:lnTo>
                    <a:pt x="7" y="238"/>
                  </a:lnTo>
                  <a:lnTo>
                    <a:pt x="8" y="247"/>
                  </a:lnTo>
                  <a:lnTo>
                    <a:pt x="12" y="265"/>
                  </a:lnTo>
                  <a:lnTo>
                    <a:pt x="15" y="275"/>
                  </a:lnTo>
                  <a:lnTo>
                    <a:pt x="19" y="293"/>
                  </a:lnTo>
                  <a:lnTo>
                    <a:pt x="28" y="320"/>
                  </a:lnTo>
                  <a:lnTo>
                    <a:pt x="31" y="328"/>
                  </a:lnTo>
                  <a:lnTo>
                    <a:pt x="34" y="337"/>
                  </a:lnTo>
                  <a:lnTo>
                    <a:pt x="38" y="346"/>
                  </a:lnTo>
                  <a:lnTo>
                    <a:pt x="41" y="354"/>
                  </a:lnTo>
                  <a:lnTo>
                    <a:pt x="45" y="363"/>
                  </a:lnTo>
                  <a:lnTo>
                    <a:pt x="49" y="371"/>
                  </a:lnTo>
                  <a:lnTo>
                    <a:pt x="53" y="380"/>
                  </a:lnTo>
                  <a:lnTo>
                    <a:pt x="57" y="388"/>
                  </a:lnTo>
                  <a:lnTo>
                    <a:pt x="62" y="396"/>
                  </a:lnTo>
                  <a:lnTo>
                    <a:pt x="70" y="412"/>
                  </a:lnTo>
                  <a:lnTo>
                    <a:pt x="85" y="436"/>
                  </a:lnTo>
                  <a:lnTo>
                    <a:pt x="98" y="432"/>
                  </a:lnTo>
                  <a:lnTo>
                    <a:pt x="110" y="428"/>
                  </a:lnTo>
                  <a:lnTo>
                    <a:pt x="136" y="422"/>
                  </a:lnTo>
                  <a:lnTo>
                    <a:pt x="148" y="420"/>
                  </a:lnTo>
                  <a:lnTo>
                    <a:pt x="161" y="417"/>
                  </a:lnTo>
                  <a:lnTo>
                    <a:pt x="187" y="413"/>
                  </a:lnTo>
                  <a:lnTo>
                    <a:pt x="225" y="410"/>
                  </a:lnTo>
                  <a:lnTo>
                    <a:pt x="987" y="410"/>
                  </a:lnTo>
                  <a:lnTo>
                    <a:pt x="989" y="407"/>
                  </a:lnTo>
                  <a:lnTo>
                    <a:pt x="995" y="397"/>
                  </a:lnTo>
                  <a:lnTo>
                    <a:pt x="999" y="388"/>
                  </a:lnTo>
                  <a:lnTo>
                    <a:pt x="1014" y="358"/>
                  </a:lnTo>
                  <a:lnTo>
                    <a:pt x="1022" y="338"/>
                  </a:lnTo>
                  <a:lnTo>
                    <a:pt x="1026" y="327"/>
                  </a:lnTo>
                  <a:lnTo>
                    <a:pt x="1030" y="317"/>
                  </a:lnTo>
                  <a:lnTo>
                    <a:pt x="1033" y="306"/>
                  </a:lnTo>
                  <a:lnTo>
                    <a:pt x="1036" y="296"/>
                  </a:lnTo>
                  <a:lnTo>
                    <a:pt x="1039" y="285"/>
                  </a:lnTo>
                  <a:lnTo>
                    <a:pt x="1042" y="275"/>
                  </a:lnTo>
                  <a:lnTo>
                    <a:pt x="1045" y="264"/>
                  </a:lnTo>
                  <a:lnTo>
                    <a:pt x="1051" y="231"/>
                  </a:lnTo>
                  <a:lnTo>
                    <a:pt x="1052" y="219"/>
                  </a:lnTo>
                  <a:lnTo>
                    <a:pt x="1054" y="208"/>
                  </a:lnTo>
                  <a:lnTo>
                    <a:pt x="1055" y="197"/>
                  </a:lnTo>
                  <a:lnTo>
                    <a:pt x="1056" y="185"/>
                  </a:lnTo>
                  <a:lnTo>
                    <a:pt x="1056" y="174"/>
                  </a:lnTo>
                  <a:lnTo>
                    <a:pt x="1057" y="162"/>
                  </a:lnTo>
                  <a:lnTo>
                    <a:pt x="1057" y="136"/>
                  </a:lnTo>
                  <a:lnTo>
                    <a:pt x="1056" y="121"/>
                  </a:lnTo>
                  <a:lnTo>
                    <a:pt x="1055" y="105"/>
                  </a:lnTo>
                  <a:lnTo>
                    <a:pt x="1054" y="92"/>
                  </a:lnTo>
                  <a:lnTo>
                    <a:pt x="1050" y="64"/>
                  </a:lnTo>
                  <a:lnTo>
                    <a:pt x="1044" y="36"/>
                  </a:lnTo>
                  <a:lnTo>
                    <a:pt x="1012" y="32"/>
                  </a:lnTo>
                  <a:lnTo>
                    <a:pt x="948" y="26"/>
                  </a:lnTo>
                  <a:lnTo>
                    <a:pt x="916" y="24"/>
                  </a:lnTo>
                  <a:lnTo>
                    <a:pt x="852" y="18"/>
                  </a:lnTo>
                  <a:lnTo>
                    <a:pt x="724" y="10"/>
                  </a:lnTo>
                  <a:lnTo>
                    <a:pt x="692" y="9"/>
                  </a:lnTo>
                  <a:lnTo>
                    <a:pt x="660" y="7"/>
                  </a:lnTo>
                  <a:lnTo>
                    <a:pt x="500" y="2"/>
                  </a:lnTo>
                  <a:lnTo>
                    <a:pt x="468" y="2"/>
                  </a:lnTo>
                  <a:lnTo>
                    <a:pt x="436" y="1"/>
                  </a:lnTo>
                  <a:lnTo>
                    <a:pt x="404" y="1"/>
                  </a:lnTo>
                  <a:lnTo>
                    <a:pt x="340" y="0"/>
                  </a:lnTo>
                  <a:close/>
                </a:path>
              </a:pathLst>
            </a:custGeom>
            <a:solidFill>
              <a:srgbClr val="006CB5"/>
            </a:solidFill>
            <a:ln>
              <a:noFill/>
            </a:ln>
          </xdr:spPr>
          <xdr:txBody>
            <a:bodyPr spcFirstLastPara="1" wrap="square" lIns="91425" tIns="45700" rIns="91425" bIns="45700" anchor="t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100"/>
            </a:p>
          </xdr:txBody>
        </xdr:sp>
        <xdr:pic>
          <xdr:nvPicPr>
            <xdr:cNvPr id="15" name="Shape 15">
              <a:extLst>
                <a:ext uri="{FF2B5EF4-FFF2-40B4-BE49-F238E27FC236}">
                  <a16:creationId xmlns:a16="http://schemas.microsoft.com/office/drawing/2014/main" xmlns="" id="{81777F27-62C1-C7C0-B516-66720009053F}"/>
                </a:ext>
              </a:extLst>
            </xdr:cNvPr>
            <xdr:cNvPicPr preferRelativeResize="0"/>
          </xdr:nvPicPr>
          <xdr:blipFill rotWithShape="1">
            <a:blip xmlns:r="http://schemas.openxmlformats.org/officeDocument/2006/relationships" r:embed="rId3">
              <a:alphaModFix/>
            </a:blip>
            <a:srcRect/>
            <a:stretch/>
          </xdr:blipFill>
          <xdr:spPr>
            <a:xfrm>
              <a:off x="5794" y="822"/>
              <a:ext cx="1056" cy="235"/>
            </a:xfrm>
            <a:prstGeom prst="rect">
              <a:avLst/>
            </a:prstGeom>
            <a:noFill/>
            <a:ln>
              <a:noFill/>
            </a:ln>
          </xdr:spPr>
        </xdr:pic>
        <xdr:sp macro="" textlink="">
          <xdr:nvSpPr>
            <xdr:cNvPr id="16" name="Shape 16">
              <a:extLst>
                <a:ext uri="{FF2B5EF4-FFF2-40B4-BE49-F238E27FC236}">
                  <a16:creationId xmlns:a16="http://schemas.microsoft.com/office/drawing/2014/main" xmlns="" id="{3C7D6CC9-C7DD-4B41-9EDF-55AF5E002E22}"/>
                </a:ext>
              </a:extLst>
            </xdr:cNvPr>
            <xdr:cNvSpPr/>
          </xdr:nvSpPr>
          <xdr:spPr>
            <a:xfrm>
              <a:off x="5792" y="693"/>
              <a:ext cx="1057" cy="493"/>
            </a:xfrm>
            <a:custGeom>
              <a:avLst/>
              <a:gdLst/>
              <a:ahLst/>
              <a:cxnLst/>
              <a:rect l="l" t="t" r="r" b="b"/>
              <a:pathLst>
                <a:path w="1057" h="493" extrusionOk="0">
                  <a:moveTo>
                    <a:pt x="940" y="479"/>
                  </a:moveTo>
                  <a:lnTo>
                    <a:pt x="947" y="470"/>
                  </a:lnTo>
                  <a:lnTo>
                    <a:pt x="953" y="462"/>
                  </a:lnTo>
                  <a:lnTo>
                    <a:pt x="960" y="453"/>
                  </a:lnTo>
                  <a:lnTo>
                    <a:pt x="966" y="444"/>
                  </a:lnTo>
                  <a:lnTo>
                    <a:pt x="972" y="435"/>
                  </a:lnTo>
                  <a:lnTo>
                    <a:pt x="978" y="426"/>
                  </a:lnTo>
                  <a:lnTo>
                    <a:pt x="984" y="416"/>
                  </a:lnTo>
                  <a:lnTo>
                    <a:pt x="989" y="407"/>
                  </a:lnTo>
                  <a:lnTo>
                    <a:pt x="995" y="397"/>
                  </a:lnTo>
                  <a:lnTo>
                    <a:pt x="999" y="388"/>
                  </a:lnTo>
                  <a:lnTo>
                    <a:pt x="1004" y="378"/>
                  </a:lnTo>
                  <a:lnTo>
                    <a:pt x="1009" y="368"/>
                  </a:lnTo>
                  <a:lnTo>
                    <a:pt x="1014" y="358"/>
                  </a:lnTo>
                  <a:lnTo>
                    <a:pt x="1018" y="348"/>
                  </a:lnTo>
                  <a:lnTo>
                    <a:pt x="1022" y="338"/>
                  </a:lnTo>
                  <a:lnTo>
                    <a:pt x="1026" y="327"/>
                  </a:lnTo>
                  <a:lnTo>
                    <a:pt x="1030" y="317"/>
                  </a:lnTo>
                  <a:lnTo>
                    <a:pt x="1033" y="306"/>
                  </a:lnTo>
                  <a:lnTo>
                    <a:pt x="1036" y="296"/>
                  </a:lnTo>
                  <a:lnTo>
                    <a:pt x="1039" y="285"/>
                  </a:lnTo>
                  <a:lnTo>
                    <a:pt x="1042" y="275"/>
                  </a:lnTo>
                  <a:lnTo>
                    <a:pt x="1045" y="264"/>
                  </a:lnTo>
                  <a:lnTo>
                    <a:pt x="1047" y="253"/>
                  </a:lnTo>
                  <a:lnTo>
                    <a:pt x="1049" y="242"/>
                  </a:lnTo>
                  <a:lnTo>
                    <a:pt x="1051" y="231"/>
                  </a:lnTo>
                  <a:lnTo>
                    <a:pt x="1052" y="219"/>
                  </a:lnTo>
                  <a:lnTo>
                    <a:pt x="1054" y="208"/>
                  </a:lnTo>
                  <a:lnTo>
                    <a:pt x="1055" y="197"/>
                  </a:lnTo>
                  <a:lnTo>
                    <a:pt x="1056" y="185"/>
                  </a:lnTo>
                  <a:lnTo>
                    <a:pt x="1056" y="174"/>
                  </a:lnTo>
                  <a:lnTo>
                    <a:pt x="1057" y="162"/>
                  </a:lnTo>
                  <a:lnTo>
                    <a:pt x="1057" y="151"/>
                  </a:lnTo>
                  <a:lnTo>
                    <a:pt x="1057" y="136"/>
                  </a:lnTo>
                  <a:lnTo>
                    <a:pt x="1056" y="121"/>
                  </a:lnTo>
                  <a:lnTo>
                    <a:pt x="1055" y="107"/>
                  </a:lnTo>
                  <a:lnTo>
                    <a:pt x="1054" y="92"/>
                  </a:lnTo>
                  <a:lnTo>
                    <a:pt x="1052" y="78"/>
                  </a:lnTo>
                  <a:lnTo>
                    <a:pt x="1050" y="64"/>
                  </a:lnTo>
                  <a:lnTo>
                    <a:pt x="1047" y="50"/>
                  </a:lnTo>
                  <a:lnTo>
                    <a:pt x="1044" y="36"/>
                  </a:lnTo>
                  <a:lnTo>
                    <a:pt x="1012" y="32"/>
                  </a:lnTo>
                  <a:lnTo>
                    <a:pt x="980" y="29"/>
                  </a:lnTo>
                  <a:lnTo>
                    <a:pt x="948" y="26"/>
                  </a:lnTo>
                  <a:lnTo>
                    <a:pt x="916" y="24"/>
                  </a:lnTo>
                  <a:lnTo>
                    <a:pt x="884" y="21"/>
                  </a:lnTo>
                  <a:lnTo>
                    <a:pt x="852" y="18"/>
                  </a:lnTo>
                  <a:lnTo>
                    <a:pt x="820" y="16"/>
                  </a:lnTo>
                  <a:lnTo>
                    <a:pt x="788" y="14"/>
                  </a:lnTo>
                  <a:lnTo>
                    <a:pt x="756" y="12"/>
                  </a:lnTo>
                  <a:lnTo>
                    <a:pt x="724" y="10"/>
                  </a:lnTo>
                  <a:lnTo>
                    <a:pt x="692" y="9"/>
                  </a:lnTo>
                  <a:lnTo>
                    <a:pt x="660" y="7"/>
                  </a:lnTo>
                  <a:lnTo>
                    <a:pt x="628" y="6"/>
                  </a:lnTo>
                  <a:lnTo>
                    <a:pt x="596" y="5"/>
                  </a:lnTo>
                  <a:lnTo>
                    <a:pt x="564" y="4"/>
                  </a:lnTo>
                  <a:lnTo>
                    <a:pt x="532" y="3"/>
                  </a:lnTo>
                  <a:lnTo>
                    <a:pt x="500" y="2"/>
                  </a:lnTo>
                  <a:lnTo>
                    <a:pt x="468" y="2"/>
                  </a:lnTo>
                  <a:lnTo>
                    <a:pt x="436" y="1"/>
                  </a:lnTo>
                  <a:lnTo>
                    <a:pt x="404" y="1"/>
                  </a:lnTo>
                  <a:lnTo>
                    <a:pt x="340" y="0"/>
                  </a:lnTo>
                  <a:lnTo>
                    <a:pt x="276" y="1"/>
                  </a:lnTo>
                  <a:lnTo>
                    <a:pt x="212" y="2"/>
                  </a:lnTo>
                  <a:lnTo>
                    <a:pt x="148" y="3"/>
                  </a:lnTo>
                  <a:lnTo>
                    <a:pt x="84" y="5"/>
                  </a:lnTo>
                  <a:lnTo>
                    <a:pt x="20" y="8"/>
                  </a:lnTo>
                  <a:lnTo>
                    <a:pt x="15" y="25"/>
                  </a:lnTo>
                  <a:lnTo>
                    <a:pt x="13" y="33"/>
                  </a:lnTo>
                  <a:lnTo>
                    <a:pt x="11" y="42"/>
                  </a:lnTo>
                  <a:lnTo>
                    <a:pt x="9" y="51"/>
                  </a:lnTo>
                  <a:lnTo>
                    <a:pt x="8" y="60"/>
                  </a:lnTo>
                  <a:lnTo>
                    <a:pt x="6" y="69"/>
                  </a:lnTo>
                  <a:lnTo>
                    <a:pt x="5" y="78"/>
                  </a:lnTo>
                  <a:lnTo>
                    <a:pt x="4" y="86"/>
                  </a:lnTo>
                  <a:lnTo>
                    <a:pt x="2" y="96"/>
                  </a:lnTo>
                  <a:lnTo>
                    <a:pt x="2" y="105"/>
                  </a:lnTo>
                  <a:lnTo>
                    <a:pt x="1" y="114"/>
                  </a:lnTo>
                  <a:lnTo>
                    <a:pt x="0" y="123"/>
                  </a:lnTo>
                  <a:lnTo>
                    <a:pt x="0" y="132"/>
                  </a:lnTo>
                  <a:lnTo>
                    <a:pt x="0" y="141"/>
                  </a:lnTo>
                  <a:lnTo>
                    <a:pt x="0" y="151"/>
                  </a:lnTo>
                  <a:lnTo>
                    <a:pt x="0" y="161"/>
                  </a:lnTo>
                  <a:lnTo>
                    <a:pt x="0" y="170"/>
                  </a:lnTo>
                  <a:lnTo>
                    <a:pt x="0" y="180"/>
                  </a:lnTo>
                  <a:lnTo>
                    <a:pt x="1" y="190"/>
                  </a:lnTo>
                  <a:lnTo>
                    <a:pt x="2" y="199"/>
                  </a:lnTo>
                  <a:lnTo>
                    <a:pt x="3" y="209"/>
                  </a:lnTo>
                  <a:lnTo>
                    <a:pt x="4" y="219"/>
                  </a:lnTo>
                  <a:lnTo>
                    <a:pt x="5" y="228"/>
                  </a:lnTo>
                  <a:lnTo>
                    <a:pt x="7" y="238"/>
                  </a:lnTo>
                  <a:lnTo>
                    <a:pt x="8" y="247"/>
                  </a:lnTo>
                  <a:lnTo>
                    <a:pt x="10" y="256"/>
                  </a:lnTo>
                  <a:lnTo>
                    <a:pt x="12" y="265"/>
                  </a:lnTo>
                  <a:lnTo>
                    <a:pt x="15" y="275"/>
                  </a:lnTo>
                  <a:lnTo>
                    <a:pt x="17" y="284"/>
                  </a:lnTo>
                  <a:lnTo>
                    <a:pt x="19" y="293"/>
                  </a:lnTo>
                  <a:lnTo>
                    <a:pt x="22" y="302"/>
                  </a:lnTo>
                  <a:lnTo>
                    <a:pt x="25" y="311"/>
                  </a:lnTo>
                  <a:lnTo>
                    <a:pt x="28" y="320"/>
                  </a:lnTo>
                  <a:lnTo>
                    <a:pt x="31" y="328"/>
                  </a:lnTo>
                  <a:lnTo>
                    <a:pt x="34" y="337"/>
                  </a:lnTo>
                  <a:lnTo>
                    <a:pt x="38" y="346"/>
                  </a:lnTo>
                  <a:lnTo>
                    <a:pt x="41" y="354"/>
                  </a:lnTo>
                  <a:lnTo>
                    <a:pt x="45" y="363"/>
                  </a:lnTo>
                  <a:lnTo>
                    <a:pt x="49" y="371"/>
                  </a:lnTo>
                  <a:lnTo>
                    <a:pt x="53" y="380"/>
                  </a:lnTo>
                  <a:lnTo>
                    <a:pt x="57" y="388"/>
                  </a:lnTo>
                  <a:lnTo>
                    <a:pt x="62" y="396"/>
                  </a:lnTo>
                  <a:lnTo>
                    <a:pt x="66" y="404"/>
                  </a:lnTo>
                  <a:lnTo>
                    <a:pt x="70" y="412"/>
                  </a:lnTo>
                  <a:lnTo>
                    <a:pt x="75" y="420"/>
                  </a:lnTo>
                  <a:lnTo>
                    <a:pt x="80" y="428"/>
                  </a:lnTo>
                  <a:lnTo>
                    <a:pt x="85" y="436"/>
                  </a:lnTo>
                  <a:lnTo>
                    <a:pt x="98" y="432"/>
                  </a:lnTo>
                  <a:lnTo>
                    <a:pt x="110" y="428"/>
                  </a:lnTo>
                  <a:lnTo>
                    <a:pt x="123" y="425"/>
                  </a:lnTo>
                  <a:lnTo>
                    <a:pt x="136" y="422"/>
                  </a:lnTo>
                  <a:lnTo>
                    <a:pt x="148" y="420"/>
                  </a:lnTo>
                  <a:lnTo>
                    <a:pt x="161" y="417"/>
                  </a:lnTo>
                  <a:lnTo>
                    <a:pt x="174" y="415"/>
                  </a:lnTo>
                  <a:lnTo>
                    <a:pt x="187" y="413"/>
                  </a:lnTo>
                  <a:lnTo>
                    <a:pt x="199" y="412"/>
                  </a:lnTo>
                  <a:lnTo>
                    <a:pt x="212" y="411"/>
                  </a:lnTo>
                  <a:lnTo>
                    <a:pt x="225" y="410"/>
                  </a:lnTo>
                  <a:lnTo>
                    <a:pt x="238" y="410"/>
                  </a:lnTo>
                  <a:lnTo>
                    <a:pt x="251" y="410"/>
                  </a:lnTo>
                  <a:lnTo>
                    <a:pt x="264" y="410"/>
                  </a:lnTo>
                  <a:lnTo>
                    <a:pt x="277" y="411"/>
                  </a:lnTo>
                  <a:lnTo>
                    <a:pt x="291" y="412"/>
                  </a:lnTo>
                  <a:lnTo>
                    <a:pt x="304" y="414"/>
                  </a:lnTo>
                  <a:lnTo>
                    <a:pt x="317" y="416"/>
                  </a:lnTo>
                  <a:lnTo>
                    <a:pt x="331" y="418"/>
                  </a:lnTo>
                  <a:lnTo>
                    <a:pt x="344" y="421"/>
                  </a:lnTo>
                  <a:lnTo>
                    <a:pt x="358" y="424"/>
                  </a:lnTo>
                  <a:lnTo>
                    <a:pt x="371" y="428"/>
                  </a:lnTo>
                  <a:lnTo>
                    <a:pt x="385" y="432"/>
                  </a:lnTo>
                  <a:lnTo>
                    <a:pt x="399" y="437"/>
                  </a:lnTo>
                  <a:lnTo>
                    <a:pt x="413" y="442"/>
                  </a:lnTo>
                  <a:lnTo>
                    <a:pt x="427" y="448"/>
                  </a:lnTo>
                  <a:lnTo>
                    <a:pt x="441" y="454"/>
                  </a:lnTo>
                  <a:lnTo>
                    <a:pt x="455" y="461"/>
                  </a:lnTo>
                  <a:lnTo>
                    <a:pt x="470" y="468"/>
                  </a:lnTo>
                  <a:lnTo>
                    <a:pt x="484" y="476"/>
                  </a:lnTo>
                  <a:lnTo>
                    <a:pt x="499" y="485"/>
                  </a:lnTo>
                  <a:lnTo>
                    <a:pt x="513" y="493"/>
                  </a:lnTo>
                  <a:lnTo>
                    <a:pt x="524" y="489"/>
                  </a:lnTo>
                  <a:lnTo>
                    <a:pt x="535" y="485"/>
                  </a:lnTo>
                  <a:lnTo>
                    <a:pt x="547" y="482"/>
                  </a:lnTo>
                  <a:lnTo>
                    <a:pt x="558" y="478"/>
                  </a:lnTo>
                  <a:lnTo>
                    <a:pt x="570" y="475"/>
                  </a:lnTo>
                  <a:lnTo>
                    <a:pt x="582" y="472"/>
                  </a:lnTo>
                  <a:lnTo>
                    <a:pt x="594" y="469"/>
                  </a:lnTo>
                  <a:lnTo>
                    <a:pt x="606" y="466"/>
                  </a:lnTo>
                  <a:lnTo>
                    <a:pt x="618" y="464"/>
                  </a:lnTo>
                  <a:lnTo>
                    <a:pt x="630" y="462"/>
                  </a:lnTo>
                  <a:lnTo>
                    <a:pt x="643" y="460"/>
                  </a:lnTo>
                  <a:lnTo>
                    <a:pt x="655" y="458"/>
                  </a:lnTo>
                  <a:lnTo>
                    <a:pt x="668" y="456"/>
                  </a:lnTo>
                  <a:lnTo>
                    <a:pt x="681" y="455"/>
                  </a:lnTo>
                  <a:lnTo>
                    <a:pt x="694" y="454"/>
                  </a:lnTo>
                  <a:lnTo>
                    <a:pt x="707" y="453"/>
                  </a:lnTo>
                  <a:lnTo>
                    <a:pt x="720" y="453"/>
                  </a:lnTo>
                  <a:lnTo>
                    <a:pt x="734" y="452"/>
                  </a:lnTo>
                  <a:lnTo>
                    <a:pt x="748" y="452"/>
                  </a:lnTo>
                  <a:lnTo>
                    <a:pt x="761" y="453"/>
                  </a:lnTo>
                  <a:lnTo>
                    <a:pt x="775" y="453"/>
                  </a:lnTo>
                  <a:lnTo>
                    <a:pt x="789" y="454"/>
                  </a:lnTo>
                  <a:lnTo>
                    <a:pt x="804" y="455"/>
                  </a:lnTo>
                  <a:lnTo>
                    <a:pt x="818" y="457"/>
                  </a:lnTo>
                  <a:lnTo>
                    <a:pt x="833" y="458"/>
                  </a:lnTo>
                  <a:lnTo>
                    <a:pt x="848" y="460"/>
                  </a:lnTo>
                  <a:lnTo>
                    <a:pt x="863" y="463"/>
                  </a:lnTo>
                  <a:lnTo>
                    <a:pt x="878" y="465"/>
                  </a:lnTo>
                  <a:lnTo>
                    <a:pt x="893" y="468"/>
                  </a:lnTo>
                  <a:lnTo>
                    <a:pt x="909" y="471"/>
                  </a:lnTo>
                  <a:lnTo>
                    <a:pt x="924" y="475"/>
                  </a:lnTo>
                  <a:lnTo>
                    <a:pt x="940" y="479"/>
                  </a:lnTo>
                  <a:close/>
                </a:path>
              </a:pathLst>
            </a:custGeom>
            <a:noFill/>
            <a:ln w="9525" cap="flat" cmpd="sng">
              <a:solidFill>
                <a:srgbClr val="373435"/>
              </a:solidFill>
              <a:prstDash val="solid"/>
              <a:round/>
              <a:headEnd type="none" w="sm" len="sm"/>
              <a:tailEnd type="none" w="sm" len="sm"/>
            </a:ln>
          </xdr:spPr>
          <xdr:txBody>
            <a:bodyPr spcFirstLastPara="1" wrap="square" lIns="91425" tIns="45700" rIns="91425" bIns="45700" anchor="t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100"/>
            </a:p>
          </xdr:txBody>
        </xdr:sp>
        <xdr:pic>
          <xdr:nvPicPr>
            <xdr:cNvPr id="17" name="Shape 17">
              <a:extLst>
                <a:ext uri="{FF2B5EF4-FFF2-40B4-BE49-F238E27FC236}">
                  <a16:creationId xmlns:a16="http://schemas.microsoft.com/office/drawing/2014/main" xmlns="" id="{B0DF055B-444F-7782-39A6-45AB6D5E6EE8}"/>
                </a:ext>
              </a:extLst>
            </xdr:cNvPr>
            <xdr:cNvPicPr preferRelativeResize="0"/>
          </xdr:nvPicPr>
          <xdr:blipFill rotWithShape="1">
            <a:blip xmlns:r="http://schemas.openxmlformats.org/officeDocument/2006/relationships" r:embed="rId3">
              <a:alphaModFix/>
            </a:blip>
            <a:srcRect/>
            <a:stretch/>
          </xdr:blipFill>
          <xdr:spPr>
            <a:xfrm>
              <a:off x="5794" y="822"/>
              <a:ext cx="1056" cy="235"/>
            </a:xfrm>
            <a:prstGeom prst="rect">
              <a:avLst/>
            </a:prstGeom>
            <a:noFill/>
            <a:ln>
              <a:noFill/>
            </a:ln>
          </xdr:spPr>
        </xdr:pic>
        <xdr:sp macro="" textlink="">
          <xdr:nvSpPr>
            <xdr:cNvPr id="18" name="Shape 18">
              <a:extLst>
                <a:ext uri="{FF2B5EF4-FFF2-40B4-BE49-F238E27FC236}">
                  <a16:creationId xmlns:a16="http://schemas.microsoft.com/office/drawing/2014/main" xmlns="" id="{FC8C463A-1DC2-111D-970A-CFCFAF3A8632}"/>
                </a:ext>
              </a:extLst>
            </xdr:cNvPr>
            <xdr:cNvSpPr/>
          </xdr:nvSpPr>
          <xdr:spPr>
            <a:xfrm>
              <a:off x="5792" y="769"/>
              <a:ext cx="1057" cy="299"/>
            </a:xfrm>
            <a:custGeom>
              <a:avLst/>
              <a:gdLst/>
              <a:ahLst/>
              <a:cxnLst/>
              <a:rect l="l" t="t" r="r" b="b"/>
              <a:pathLst>
                <a:path w="1057" h="299" extrusionOk="0">
                  <a:moveTo>
                    <a:pt x="1034" y="226"/>
                  </a:moveTo>
                  <a:lnTo>
                    <a:pt x="451" y="226"/>
                  </a:lnTo>
                  <a:lnTo>
                    <a:pt x="482" y="227"/>
                  </a:lnTo>
                  <a:lnTo>
                    <a:pt x="512" y="227"/>
                  </a:lnTo>
                  <a:lnTo>
                    <a:pt x="542" y="229"/>
                  </a:lnTo>
                  <a:lnTo>
                    <a:pt x="573" y="230"/>
                  </a:lnTo>
                  <a:lnTo>
                    <a:pt x="603" y="232"/>
                  </a:lnTo>
                  <a:lnTo>
                    <a:pt x="695" y="241"/>
                  </a:lnTo>
                  <a:lnTo>
                    <a:pt x="756" y="249"/>
                  </a:lnTo>
                  <a:lnTo>
                    <a:pt x="818" y="259"/>
                  </a:lnTo>
                  <a:lnTo>
                    <a:pt x="910" y="277"/>
                  </a:lnTo>
                  <a:lnTo>
                    <a:pt x="973" y="291"/>
                  </a:lnTo>
                  <a:lnTo>
                    <a:pt x="1004" y="299"/>
                  </a:lnTo>
                  <a:lnTo>
                    <a:pt x="1008" y="295"/>
                  </a:lnTo>
                  <a:lnTo>
                    <a:pt x="1023" y="259"/>
                  </a:lnTo>
                  <a:lnTo>
                    <a:pt x="1034" y="226"/>
                  </a:lnTo>
                  <a:close/>
                  <a:moveTo>
                    <a:pt x="514" y="0"/>
                  </a:moveTo>
                  <a:lnTo>
                    <a:pt x="414" y="0"/>
                  </a:lnTo>
                  <a:lnTo>
                    <a:pt x="380" y="2"/>
                  </a:lnTo>
                  <a:lnTo>
                    <a:pt x="346" y="3"/>
                  </a:lnTo>
                  <a:lnTo>
                    <a:pt x="312" y="6"/>
                  </a:lnTo>
                  <a:lnTo>
                    <a:pt x="278" y="8"/>
                  </a:lnTo>
                  <a:lnTo>
                    <a:pt x="244" y="11"/>
                  </a:lnTo>
                  <a:lnTo>
                    <a:pt x="140" y="23"/>
                  </a:lnTo>
                  <a:lnTo>
                    <a:pt x="106" y="28"/>
                  </a:lnTo>
                  <a:lnTo>
                    <a:pt x="0" y="46"/>
                  </a:lnTo>
                  <a:lnTo>
                    <a:pt x="0" y="100"/>
                  </a:lnTo>
                  <a:lnTo>
                    <a:pt x="1" y="112"/>
                  </a:lnTo>
                  <a:lnTo>
                    <a:pt x="2" y="125"/>
                  </a:lnTo>
                  <a:lnTo>
                    <a:pt x="3" y="137"/>
                  </a:lnTo>
                  <a:lnTo>
                    <a:pt x="5" y="149"/>
                  </a:lnTo>
                  <a:lnTo>
                    <a:pt x="7" y="162"/>
                  </a:lnTo>
                  <a:lnTo>
                    <a:pt x="9" y="173"/>
                  </a:lnTo>
                  <a:lnTo>
                    <a:pt x="12" y="185"/>
                  </a:lnTo>
                  <a:lnTo>
                    <a:pt x="14" y="197"/>
                  </a:lnTo>
                  <a:lnTo>
                    <a:pt x="17" y="209"/>
                  </a:lnTo>
                  <a:lnTo>
                    <a:pt x="21" y="220"/>
                  </a:lnTo>
                  <a:lnTo>
                    <a:pt x="24" y="232"/>
                  </a:lnTo>
                  <a:lnTo>
                    <a:pt x="28" y="243"/>
                  </a:lnTo>
                  <a:lnTo>
                    <a:pt x="32" y="255"/>
                  </a:lnTo>
                  <a:lnTo>
                    <a:pt x="36" y="266"/>
                  </a:lnTo>
                  <a:lnTo>
                    <a:pt x="65" y="260"/>
                  </a:lnTo>
                  <a:lnTo>
                    <a:pt x="124" y="250"/>
                  </a:lnTo>
                  <a:lnTo>
                    <a:pt x="212" y="238"/>
                  </a:lnTo>
                  <a:lnTo>
                    <a:pt x="242" y="235"/>
                  </a:lnTo>
                  <a:lnTo>
                    <a:pt x="272" y="233"/>
                  </a:lnTo>
                  <a:lnTo>
                    <a:pt x="301" y="230"/>
                  </a:lnTo>
                  <a:lnTo>
                    <a:pt x="421" y="226"/>
                  </a:lnTo>
                  <a:lnTo>
                    <a:pt x="1034" y="226"/>
                  </a:lnTo>
                  <a:lnTo>
                    <a:pt x="1036" y="221"/>
                  </a:lnTo>
                  <a:lnTo>
                    <a:pt x="1046" y="182"/>
                  </a:lnTo>
                  <a:lnTo>
                    <a:pt x="1053" y="142"/>
                  </a:lnTo>
                  <a:lnTo>
                    <a:pt x="1057" y="88"/>
                  </a:lnTo>
                  <a:lnTo>
                    <a:pt x="1054" y="82"/>
                  </a:lnTo>
                  <a:lnTo>
                    <a:pt x="993" y="64"/>
                  </a:lnTo>
                  <a:lnTo>
                    <a:pt x="962" y="56"/>
                  </a:lnTo>
                  <a:lnTo>
                    <a:pt x="900" y="42"/>
                  </a:lnTo>
                  <a:lnTo>
                    <a:pt x="837" y="30"/>
                  </a:lnTo>
                  <a:lnTo>
                    <a:pt x="774" y="20"/>
                  </a:lnTo>
                  <a:lnTo>
                    <a:pt x="709" y="12"/>
                  </a:lnTo>
                  <a:lnTo>
                    <a:pt x="645" y="6"/>
                  </a:lnTo>
                  <a:lnTo>
                    <a:pt x="579" y="2"/>
                  </a:lnTo>
                  <a:lnTo>
                    <a:pt x="514" y="0"/>
                  </a:lnTo>
                  <a:close/>
                </a:path>
              </a:pathLst>
            </a:custGeom>
            <a:solidFill>
              <a:srgbClr val="FCFCFC"/>
            </a:solidFill>
            <a:ln>
              <a:noFill/>
            </a:ln>
          </xdr:spPr>
          <xdr:txBody>
            <a:bodyPr spcFirstLastPara="1" wrap="square" lIns="91425" tIns="45700" rIns="91425" bIns="45700" anchor="t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100"/>
            </a:p>
          </xdr:txBody>
        </xdr:sp>
        <xdr:sp macro="" textlink="">
          <xdr:nvSpPr>
            <xdr:cNvPr id="19" name="Shape 19">
              <a:extLst>
                <a:ext uri="{FF2B5EF4-FFF2-40B4-BE49-F238E27FC236}">
                  <a16:creationId xmlns:a16="http://schemas.microsoft.com/office/drawing/2014/main" xmlns="" id="{80310ADC-150B-3AC0-9409-1C743A1C1EA1}"/>
                </a:ext>
              </a:extLst>
            </xdr:cNvPr>
            <xdr:cNvSpPr/>
          </xdr:nvSpPr>
          <xdr:spPr>
            <a:xfrm>
              <a:off x="5792" y="769"/>
              <a:ext cx="1057" cy="299"/>
            </a:xfrm>
            <a:custGeom>
              <a:avLst/>
              <a:gdLst/>
              <a:ahLst/>
              <a:cxnLst/>
              <a:rect l="l" t="t" r="r" b="b"/>
              <a:pathLst>
                <a:path w="1057" h="299" extrusionOk="0">
                  <a:moveTo>
                    <a:pt x="1004" y="299"/>
                  </a:moveTo>
                  <a:lnTo>
                    <a:pt x="942" y="284"/>
                  </a:lnTo>
                  <a:lnTo>
                    <a:pt x="879" y="271"/>
                  </a:lnTo>
                  <a:lnTo>
                    <a:pt x="848" y="265"/>
                  </a:lnTo>
                  <a:lnTo>
                    <a:pt x="818" y="259"/>
                  </a:lnTo>
                  <a:lnTo>
                    <a:pt x="787" y="254"/>
                  </a:lnTo>
                  <a:lnTo>
                    <a:pt x="756" y="249"/>
                  </a:lnTo>
                  <a:lnTo>
                    <a:pt x="725" y="245"/>
                  </a:lnTo>
                  <a:lnTo>
                    <a:pt x="695" y="241"/>
                  </a:lnTo>
                  <a:lnTo>
                    <a:pt x="664" y="238"/>
                  </a:lnTo>
                  <a:lnTo>
                    <a:pt x="633" y="235"/>
                  </a:lnTo>
                  <a:lnTo>
                    <a:pt x="603" y="232"/>
                  </a:lnTo>
                  <a:lnTo>
                    <a:pt x="573" y="230"/>
                  </a:lnTo>
                  <a:lnTo>
                    <a:pt x="542" y="229"/>
                  </a:lnTo>
                  <a:lnTo>
                    <a:pt x="512" y="227"/>
                  </a:lnTo>
                  <a:lnTo>
                    <a:pt x="482" y="227"/>
                  </a:lnTo>
                  <a:lnTo>
                    <a:pt x="451" y="226"/>
                  </a:lnTo>
                  <a:lnTo>
                    <a:pt x="421" y="226"/>
                  </a:lnTo>
                  <a:lnTo>
                    <a:pt x="391" y="227"/>
                  </a:lnTo>
                  <a:lnTo>
                    <a:pt x="361" y="228"/>
                  </a:lnTo>
                  <a:lnTo>
                    <a:pt x="331" y="229"/>
                  </a:lnTo>
                  <a:lnTo>
                    <a:pt x="301" y="230"/>
                  </a:lnTo>
                  <a:lnTo>
                    <a:pt x="272" y="233"/>
                  </a:lnTo>
                  <a:lnTo>
                    <a:pt x="242" y="235"/>
                  </a:lnTo>
                  <a:lnTo>
                    <a:pt x="212" y="238"/>
                  </a:lnTo>
                  <a:lnTo>
                    <a:pt x="183" y="242"/>
                  </a:lnTo>
                  <a:lnTo>
                    <a:pt x="153" y="246"/>
                  </a:lnTo>
                  <a:lnTo>
                    <a:pt x="124" y="250"/>
                  </a:lnTo>
                  <a:lnTo>
                    <a:pt x="95" y="255"/>
                  </a:lnTo>
                  <a:lnTo>
                    <a:pt x="65" y="260"/>
                  </a:lnTo>
                  <a:lnTo>
                    <a:pt x="36" y="266"/>
                  </a:lnTo>
                  <a:lnTo>
                    <a:pt x="32" y="255"/>
                  </a:lnTo>
                  <a:lnTo>
                    <a:pt x="28" y="243"/>
                  </a:lnTo>
                  <a:lnTo>
                    <a:pt x="24" y="232"/>
                  </a:lnTo>
                  <a:lnTo>
                    <a:pt x="21" y="220"/>
                  </a:lnTo>
                  <a:lnTo>
                    <a:pt x="17" y="209"/>
                  </a:lnTo>
                  <a:lnTo>
                    <a:pt x="14" y="197"/>
                  </a:lnTo>
                  <a:lnTo>
                    <a:pt x="12" y="185"/>
                  </a:lnTo>
                  <a:lnTo>
                    <a:pt x="9" y="173"/>
                  </a:lnTo>
                  <a:lnTo>
                    <a:pt x="7" y="162"/>
                  </a:lnTo>
                  <a:lnTo>
                    <a:pt x="5" y="149"/>
                  </a:lnTo>
                  <a:lnTo>
                    <a:pt x="3" y="137"/>
                  </a:lnTo>
                  <a:lnTo>
                    <a:pt x="2" y="125"/>
                  </a:lnTo>
                  <a:lnTo>
                    <a:pt x="1" y="112"/>
                  </a:lnTo>
                  <a:lnTo>
                    <a:pt x="0" y="100"/>
                  </a:lnTo>
                  <a:lnTo>
                    <a:pt x="0" y="87"/>
                  </a:lnTo>
                  <a:lnTo>
                    <a:pt x="0" y="75"/>
                  </a:lnTo>
                  <a:lnTo>
                    <a:pt x="0" y="68"/>
                  </a:lnTo>
                  <a:lnTo>
                    <a:pt x="0" y="53"/>
                  </a:lnTo>
                  <a:lnTo>
                    <a:pt x="36" y="40"/>
                  </a:lnTo>
                  <a:lnTo>
                    <a:pt x="71" y="34"/>
                  </a:lnTo>
                  <a:lnTo>
                    <a:pt x="106" y="28"/>
                  </a:lnTo>
                  <a:lnTo>
                    <a:pt x="140" y="23"/>
                  </a:lnTo>
                  <a:lnTo>
                    <a:pt x="175" y="19"/>
                  </a:lnTo>
                  <a:lnTo>
                    <a:pt x="210" y="15"/>
                  </a:lnTo>
                  <a:lnTo>
                    <a:pt x="244" y="11"/>
                  </a:lnTo>
                  <a:lnTo>
                    <a:pt x="278" y="8"/>
                  </a:lnTo>
                  <a:lnTo>
                    <a:pt x="312" y="6"/>
                  </a:lnTo>
                  <a:lnTo>
                    <a:pt x="346" y="3"/>
                  </a:lnTo>
                  <a:lnTo>
                    <a:pt x="380" y="2"/>
                  </a:lnTo>
                  <a:lnTo>
                    <a:pt x="414" y="0"/>
                  </a:lnTo>
                  <a:lnTo>
                    <a:pt x="447" y="0"/>
                  </a:lnTo>
                  <a:lnTo>
                    <a:pt x="480" y="0"/>
                  </a:lnTo>
                  <a:lnTo>
                    <a:pt x="514" y="0"/>
                  </a:lnTo>
                  <a:lnTo>
                    <a:pt x="547" y="1"/>
                  </a:lnTo>
                  <a:lnTo>
                    <a:pt x="579" y="2"/>
                  </a:lnTo>
                  <a:lnTo>
                    <a:pt x="612" y="4"/>
                  </a:lnTo>
                  <a:lnTo>
                    <a:pt x="645" y="6"/>
                  </a:lnTo>
                  <a:lnTo>
                    <a:pt x="677" y="9"/>
                  </a:lnTo>
                  <a:lnTo>
                    <a:pt x="709" y="12"/>
                  </a:lnTo>
                  <a:lnTo>
                    <a:pt x="742" y="16"/>
                  </a:lnTo>
                  <a:lnTo>
                    <a:pt x="774" y="20"/>
                  </a:lnTo>
                  <a:lnTo>
                    <a:pt x="805" y="25"/>
                  </a:lnTo>
                  <a:lnTo>
                    <a:pt x="837" y="30"/>
                  </a:lnTo>
                  <a:lnTo>
                    <a:pt x="868" y="36"/>
                  </a:lnTo>
                  <a:lnTo>
                    <a:pt x="900" y="42"/>
                  </a:lnTo>
                  <a:lnTo>
                    <a:pt x="931" y="49"/>
                  </a:lnTo>
                  <a:lnTo>
                    <a:pt x="993" y="64"/>
                  </a:lnTo>
                  <a:lnTo>
                    <a:pt x="1054" y="82"/>
                  </a:lnTo>
                  <a:lnTo>
                    <a:pt x="1055" y="85"/>
                  </a:lnTo>
                  <a:lnTo>
                    <a:pt x="1057" y="88"/>
                  </a:lnTo>
                  <a:lnTo>
                    <a:pt x="1056" y="102"/>
                  </a:lnTo>
                  <a:lnTo>
                    <a:pt x="1055" y="115"/>
                  </a:lnTo>
                  <a:lnTo>
                    <a:pt x="1054" y="129"/>
                  </a:lnTo>
                  <a:lnTo>
                    <a:pt x="1053" y="142"/>
                  </a:lnTo>
                  <a:lnTo>
                    <a:pt x="1051" y="156"/>
                  </a:lnTo>
                  <a:lnTo>
                    <a:pt x="1048" y="169"/>
                  </a:lnTo>
                  <a:lnTo>
                    <a:pt x="1046" y="182"/>
                  </a:lnTo>
                  <a:lnTo>
                    <a:pt x="1043" y="195"/>
                  </a:lnTo>
                  <a:lnTo>
                    <a:pt x="1039" y="209"/>
                  </a:lnTo>
                  <a:lnTo>
                    <a:pt x="1036" y="221"/>
                  </a:lnTo>
                  <a:lnTo>
                    <a:pt x="1032" y="234"/>
                  </a:lnTo>
                  <a:lnTo>
                    <a:pt x="1028" y="246"/>
                  </a:lnTo>
                  <a:lnTo>
                    <a:pt x="1023" y="259"/>
                  </a:lnTo>
                  <a:lnTo>
                    <a:pt x="1018" y="271"/>
                  </a:lnTo>
                  <a:lnTo>
                    <a:pt x="1013" y="283"/>
                  </a:lnTo>
                  <a:lnTo>
                    <a:pt x="1008" y="295"/>
                  </a:lnTo>
                  <a:lnTo>
                    <a:pt x="1006" y="297"/>
                  </a:lnTo>
                  <a:lnTo>
                    <a:pt x="1004" y="299"/>
                  </a:lnTo>
                  <a:close/>
                </a:path>
              </a:pathLst>
            </a:custGeom>
            <a:noFill/>
            <a:ln w="9525" cap="flat" cmpd="sng">
              <a:solidFill>
                <a:srgbClr val="373435"/>
              </a:solidFill>
              <a:prstDash val="solid"/>
              <a:round/>
              <a:headEnd type="none" w="sm" len="sm"/>
              <a:tailEnd type="none" w="sm" len="sm"/>
            </a:ln>
          </xdr:spPr>
          <xdr:txBody>
            <a:bodyPr spcFirstLastPara="1" wrap="square" lIns="91425" tIns="45700" rIns="91425" bIns="45700" anchor="t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100"/>
            </a:p>
          </xdr:txBody>
        </xdr:sp>
        <xdr:sp macro="" textlink="">
          <xdr:nvSpPr>
            <xdr:cNvPr id="20" name="Shape 20">
              <a:extLst>
                <a:ext uri="{FF2B5EF4-FFF2-40B4-BE49-F238E27FC236}">
                  <a16:creationId xmlns:a16="http://schemas.microsoft.com/office/drawing/2014/main" xmlns="" id="{848A6A7A-F59C-997B-A67B-98D917DD178F}"/>
                </a:ext>
              </a:extLst>
            </xdr:cNvPr>
            <xdr:cNvSpPr/>
          </xdr:nvSpPr>
          <xdr:spPr>
            <a:xfrm>
              <a:off x="5813" y="320"/>
              <a:ext cx="1025" cy="413"/>
            </a:xfrm>
            <a:custGeom>
              <a:avLst/>
              <a:gdLst/>
              <a:ahLst/>
              <a:cxnLst/>
              <a:rect l="l" t="t" r="r" b="b"/>
              <a:pathLst>
                <a:path w="1025" h="413" extrusionOk="0">
                  <a:moveTo>
                    <a:pt x="1014" y="374"/>
                  </a:moveTo>
                  <a:lnTo>
                    <a:pt x="384" y="374"/>
                  </a:lnTo>
                  <a:lnTo>
                    <a:pt x="416" y="375"/>
                  </a:lnTo>
                  <a:lnTo>
                    <a:pt x="448" y="375"/>
                  </a:lnTo>
                  <a:lnTo>
                    <a:pt x="480" y="376"/>
                  </a:lnTo>
                  <a:lnTo>
                    <a:pt x="512" y="376"/>
                  </a:lnTo>
                  <a:lnTo>
                    <a:pt x="576" y="378"/>
                  </a:lnTo>
                  <a:lnTo>
                    <a:pt x="608" y="380"/>
                  </a:lnTo>
                  <a:lnTo>
                    <a:pt x="672" y="382"/>
                  </a:lnTo>
                  <a:lnTo>
                    <a:pt x="832" y="392"/>
                  </a:lnTo>
                  <a:lnTo>
                    <a:pt x="896" y="398"/>
                  </a:lnTo>
                  <a:lnTo>
                    <a:pt x="928" y="400"/>
                  </a:lnTo>
                  <a:lnTo>
                    <a:pt x="992" y="406"/>
                  </a:lnTo>
                  <a:lnTo>
                    <a:pt x="1024" y="410"/>
                  </a:lnTo>
                  <a:lnTo>
                    <a:pt x="1025" y="413"/>
                  </a:lnTo>
                  <a:lnTo>
                    <a:pt x="1019" y="391"/>
                  </a:lnTo>
                  <a:lnTo>
                    <a:pt x="1014" y="374"/>
                  </a:lnTo>
                  <a:close/>
                  <a:moveTo>
                    <a:pt x="508" y="0"/>
                  </a:moveTo>
                  <a:lnTo>
                    <a:pt x="486" y="1"/>
                  </a:lnTo>
                  <a:lnTo>
                    <a:pt x="442" y="5"/>
                  </a:lnTo>
                  <a:lnTo>
                    <a:pt x="398" y="12"/>
                  </a:lnTo>
                  <a:lnTo>
                    <a:pt x="357" y="22"/>
                  </a:lnTo>
                  <a:lnTo>
                    <a:pt x="316" y="36"/>
                  </a:lnTo>
                  <a:lnTo>
                    <a:pt x="277" y="53"/>
                  </a:lnTo>
                  <a:lnTo>
                    <a:pt x="240" y="73"/>
                  </a:lnTo>
                  <a:lnTo>
                    <a:pt x="205" y="96"/>
                  </a:lnTo>
                  <a:lnTo>
                    <a:pt x="171" y="122"/>
                  </a:lnTo>
                  <a:lnTo>
                    <a:pt x="140" y="150"/>
                  </a:lnTo>
                  <a:lnTo>
                    <a:pt x="111" y="180"/>
                  </a:lnTo>
                  <a:lnTo>
                    <a:pt x="85" y="212"/>
                  </a:lnTo>
                  <a:lnTo>
                    <a:pt x="61" y="246"/>
                  </a:lnTo>
                  <a:lnTo>
                    <a:pt x="40" y="283"/>
                  </a:lnTo>
                  <a:lnTo>
                    <a:pt x="21" y="321"/>
                  </a:lnTo>
                  <a:lnTo>
                    <a:pt x="0" y="381"/>
                  </a:lnTo>
                  <a:lnTo>
                    <a:pt x="128" y="377"/>
                  </a:lnTo>
                  <a:lnTo>
                    <a:pt x="320" y="374"/>
                  </a:lnTo>
                  <a:lnTo>
                    <a:pt x="1014" y="374"/>
                  </a:lnTo>
                  <a:lnTo>
                    <a:pt x="1006" y="349"/>
                  </a:lnTo>
                  <a:lnTo>
                    <a:pt x="989" y="307"/>
                  </a:lnTo>
                  <a:lnTo>
                    <a:pt x="969" y="268"/>
                  </a:lnTo>
                  <a:lnTo>
                    <a:pt x="946" y="231"/>
                  </a:lnTo>
                  <a:lnTo>
                    <a:pt x="919" y="196"/>
                  </a:lnTo>
                  <a:lnTo>
                    <a:pt x="890" y="163"/>
                  </a:lnTo>
                  <a:lnTo>
                    <a:pt x="858" y="133"/>
                  </a:lnTo>
                  <a:lnTo>
                    <a:pt x="824" y="105"/>
                  </a:lnTo>
                  <a:lnTo>
                    <a:pt x="788" y="80"/>
                  </a:lnTo>
                  <a:lnTo>
                    <a:pt x="749" y="58"/>
                  </a:lnTo>
                  <a:lnTo>
                    <a:pt x="709" y="40"/>
                  </a:lnTo>
                  <a:lnTo>
                    <a:pt x="667" y="24"/>
                  </a:lnTo>
                  <a:lnTo>
                    <a:pt x="623" y="13"/>
                  </a:lnTo>
                  <a:lnTo>
                    <a:pt x="578" y="5"/>
                  </a:lnTo>
                  <a:lnTo>
                    <a:pt x="532" y="1"/>
                  </a:lnTo>
                  <a:lnTo>
                    <a:pt x="508" y="0"/>
                  </a:lnTo>
                  <a:close/>
                </a:path>
              </a:pathLst>
            </a:custGeom>
            <a:solidFill>
              <a:srgbClr val="91D6F7"/>
            </a:solidFill>
            <a:ln>
              <a:noFill/>
            </a:ln>
          </xdr:spPr>
          <xdr:txBody>
            <a:bodyPr spcFirstLastPara="1" wrap="square" lIns="91425" tIns="45700" rIns="91425" bIns="45700" anchor="t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100"/>
            </a:p>
          </xdr:txBody>
        </xdr:sp>
        <xdr:pic>
          <xdr:nvPicPr>
            <xdr:cNvPr id="21" name="Shape 21">
              <a:extLst>
                <a:ext uri="{FF2B5EF4-FFF2-40B4-BE49-F238E27FC236}">
                  <a16:creationId xmlns:a16="http://schemas.microsoft.com/office/drawing/2014/main" xmlns="" id="{04AD8E56-7532-53D1-0C69-B83697B76299}"/>
                </a:ext>
              </a:extLst>
            </xdr:cNvPr>
            <xdr:cNvPicPr preferRelativeResize="0"/>
          </xdr:nvPicPr>
          <xdr:blipFill rotWithShape="1">
            <a:blip xmlns:r="http://schemas.openxmlformats.org/officeDocument/2006/relationships" r:embed="rId4">
              <a:alphaModFix/>
            </a:blip>
            <a:srcRect/>
            <a:stretch/>
          </xdr:blipFill>
          <xdr:spPr>
            <a:xfrm>
              <a:off x="5813" y="450"/>
              <a:ext cx="1027" cy="170"/>
            </a:xfrm>
            <a:prstGeom prst="rect">
              <a:avLst/>
            </a:prstGeom>
            <a:noFill/>
            <a:ln>
              <a:noFill/>
            </a:ln>
          </xdr:spPr>
        </xdr:pic>
        <xdr:sp macro="" textlink="">
          <xdr:nvSpPr>
            <xdr:cNvPr id="22" name="Shape 22">
              <a:extLst>
                <a:ext uri="{FF2B5EF4-FFF2-40B4-BE49-F238E27FC236}">
                  <a16:creationId xmlns:a16="http://schemas.microsoft.com/office/drawing/2014/main" xmlns="" id="{EB0E57B4-DBD5-E1F8-D9F9-597DB34CB98C}"/>
                </a:ext>
              </a:extLst>
            </xdr:cNvPr>
            <xdr:cNvSpPr/>
          </xdr:nvSpPr>
          <xdr:spPr>
            <a:xfrm>
              <a:off x="5812" y="460"/>
              <a:ext cx="564" cy="242"/>
            </a:xfrm>
            <a:custGeom>
              <a:avLst/>
              <a:gdLst/>
              <a:ahLst/>
              <a:cxnLst/>
              <a:rect l="l" t="t" r="r" b="b"/>
              <a:pathLst>
                <a:path w="564" h="242" extrusionOk="0">
                  <a:moveTo>
                    <a:pt x="320" y="68"/>
                  </a:moveTo>
                  <a:lnTo>
                    <a:pt x="294" y="120"/>
                  </a:lnTo>
                  <a:lnTo>
                    <a:pt x="46" y="133"/>
                  </a:lnTo>
                  <a:lnTo>
                    <a:pt x="41" y="142"/>
                  </a:lnTo>
                  <a:lnTo>
                    <a:pt x="36" y="152"/>
                  </a:lnTo>
                  <a:lnTo>
                    <a:pt x="31" y="161"/>
                  </a:lnTo>
                  <a:lnTo>
                    <a:pt x="26" y="171"/>
                  </a:lnTo>
                  <a:lnTo>
                    <a:pt x="23" y="180"/>
                  </a:lnTo>
                  <a:lnTo>
                    <a:pt x="19" y="189"/>
                  </a:lnTo>
                  <a:lnTo>
                    <a:pt x="15" y="197"/>
                  </a:lnTo>
                  <a:lnTo>
                    <a:pt x="0" y="242"/>
                  </a:lnTo>
                  <a:lnTo>
                    <a:pt x="35" y="241"/>
                  </a:lnTo>
                  <a:lnTo>
                    <a:pt x="71" y="239"/>
                  </a:lnTo>
                  <a:lnTo>
                    <a:pt x="141" y="237"/>
                  </a:lnTo>
                  <a:lnTo>
                    <a:pt x="176" y="237"/>
                  </a:lnTo>
                  <a:lnTo>
                    <a:pt x="247" y="235"/>
                  </a:lnTo>
                  <a:lnTo>
                    <a:pt x="564" y="235"/>
                  </a:lnTo>
                  <a:lnTo>
                    <a:pt x="564" y="157"/>
                  </a:lnTo>
                  <a:lnTo>
                    <a:pt x="456" y="157"/>
                  </a:lnTo>
                  <a:lnTo>
                    <a:pt x="448" y="77"/>
                  </a:lnTo>
                  <a:lnTo>
                    <a:pt x="320" y="68"/>
                  </a:lnTo>
                  <a:close/>
                  <a:moveTo>
                    <a:pt x="564" y="235"/>
                  </a:moveTo>
                  <a:lnTo>
                    <a:pt x="423" y="235"/>
                  </a:lnTo>
                  <a:lnTo>
                    <a:pt x="564" y="239"/>
                  </a:lnTo>
                  <a:lnTo>
                    <a:pt x="564" y="235"/>
                  </a:lnTo>
                  <a:close/>
                  <a:moveTo>
                    <a:pt x="517" y="0"/>
                  </a:moveTo>
                  <a:lnTo>
                    <a:pt x="488" y="0"/>
                  </a:lnTo>
                  <a:lnTo>
                    <a:pt x="471" y="21"/>
                  </a:lnTo>
                  <a:lnTo>
                    <a:pt x="471" y="157"/>
                  </a:lnTo>
                  <a:lnTo>
                    <a:pt x="564" y="157"/>
                  </a:lnTo>
                  <a:lnTo>
                    <a:pt x="564" y="153"/>
                  </a:lnTo>
                  <a:lnTo>
                    <a:pt x="517" y="153"/>
                  </a:lnTo>
                  <a:lnTo>
                    <a:pt x="517" y="0"/>
                  </a:lnTo>
                  <a:close/>
                </a:path>
              </a:pathLst>
            </a:custGeom>
            <a:solidFill>
              <a:srgbClr val="FCFCFC"/>
            </a:solidFill>
            <a:ln>
              <a:noFill/>
            </a:ln>
          </xdr:spPr>
          <xdr:txBody>
            <a:bodyPr spcFirstLastPara="1" wrap="square" lIns="91425" tIns="45700" rIns="91425" bIns="45700" anchor="t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100"/>
            </a:p>
          </xdr:txBody>
        </xdr:sp>
        <xdr:pic>
          <xdr:nvPicPr>
            <xdr:cNvPr id="23" name="Shape 23">
              <a:extLst>
                <a:ext uri="{FF2B5EF4-FFF2-40B4-BE49-F238E27FC236}">
                  <a16:creationId xmlns:a16="http://schemas.microsoft.com/office/drawing/2014/main" xmlns="" id="{C61202C7-C084-B412-3921-BE2600B3F981}"/>
                </a:ext>
              </a:extLst>
            </xdr:cNvPr>
            <xdr:cNvPicPr preferRelativeResize="0"/>
          </xdr:nvPicPr>
          <xdr:blipFill rotWithShape="1">
            <a:blip xmlns:r="http://schemas.openxmlformats.org/officeDocument/2006/relationships" r:embed="rId5">
              <a:alphaModFix/>
            </a:blip>
            <a:srcRect/>
            <a:stretch/>
          </xdr:blipFill>
          <xdr:spPr>
            <a:xfrm>
              <a:off x="5810" y="592"/>
              <a:ext cx="566" cy="2"/>
            </a:xfrm>
            <a:prstGeom prst="rect">
              <a:avLst/>
            </a:prstGeom>
            <a:noFill/>
            <a:ln>
              <a:noFill/>
            </a:ln>
          </xdr:spPr>
        </xdr:pic>
        <xdr:sp macro="" textlink="">
          <xdr:nvSpPr>
            <xdr:cNvPr id="24" name="Shape 24">
              <a:extLst>
                <a:ext uri="{FF2B5EF4-FFF2-40B4-BE49-F238E27FC236}">
                  <a16:creationId xmlns:a16="http://schemas.microsoft.com/office/drawing/2014/main" xmlns="" id="{E487986D-01A8-49EE-CF47-3693B38E614B}"/>
                </a:ext>
              </a:extLst>
            </xdr:cNvPr>
            <xdr:cNvSpPr/>
          </xdr:nvSpPr>
          <xdr:spPr>
            <a:xfrm>
              <a:off x="5813" y="460"/>
              <a:ext cx="564" cy="242"/>
            </a:xfrm>
            <a:custGeom>
              <a:avLst/>
              <a:gdLst/>
              <a:ahLst/>
              <a:cxnLst/>
              <a:rect l="l" t="t" r="r" b="b"/>
              <a:pathLst>
                <a:path w="564" h="242" extrusionOk="0">
                  <a:moveTo>
                    <a:pt x="26" y="171"/>
                  </a:moveTo>
                  <a:lnTo>
                    <a:pt x="23" y="179"/>
                  </a:lnTo>
                  <a:lnTo>
                    <a:pt x="19" y="188"/>
                  </a:lnTo>
                  <a:lnTo>
                    <a:pt x="15" y="197"/>
                  </a:lnTo>
                  <a:lnTo>
                    <a:pt x="12" y="206"/>
                  </a:lnTo>
                  <a:lnTo>
                    <a:pt x="9" y="214"/>
                  </a:lnTo>
                  <a:lnTo>
                    <a:pt x="6" y="224"/>
                  </a:lnTo>
                  <a:lnTo>
                    <a:pt x="3" y="232"/>
                  </a:lnTo>
                  <a:lnTo>
                    <a:pt x="0" y="242"/>
                  </a:lnTo>
                  <a:lnTo>
                    <a:pt x="35" y="240"/>
                  </a:lnTo>
                  <a:lnTo>
                    <a:pt x="71" y="239"/>
                  </a:lnTo>
                  <a:lnTo>
                    <a:pt x="106" y="238"/>
                  </a:lnTo>
                  <a:lnTo>
                    <a:pt x="141" y="237"/>
                  </a:lnTo>
                  <a:lnTo>
                    <a:pt x="176" y="236"/>
                  </a:lnTo>
                  <a:lnTo>
                    <a:pt x="211" y="236"/>
                  </a:lnTo>
                  <a:lnTo>
                    <a:pt x="247" y="235"/>
                  </a:lnTo>
                  <a:lnTo>
                    <a:pt x="282" y="235"/>
                  </a:lnTo>
                  <a:lnTo>
                    <a:pt x="317" y="235"/>
                  </a:lnTo>
                  <a:lnTo>
                    <a:pt x="352" y="235"/>
                  </a:lnTo>
                  <a:lnTo>
                    <a:pt x="388" y="235"/>
                  </a:lnTo>
                  <a:lnTo>
                    <a:pt x="423" y="235"/>
                  </a:lnTo>
                  <a:lnTo>
                    <a:pt x="458" y="236"/>
                  </a:lnTo>
                  <a:lnTo>
                    <a:pt x="493" y="237"/>
                  </a:lnTo>
                  <a:lnTo>
                    <a:pt x="528" y="237"/>
                  </a:lnTo>
                  <a:lnTo>
                    <a:pt x="564" y="238"/>
                  </a:lnTo>
                  <a:lnTo>
                    <a:pt x="564" y="152"/>
                  </a:lnTo>
                  <a:lnTo>
                    <a:pt x="516" y="152"/>
                  </a:lnTo>
                  <a:lnTo>
                    <a:pt x="516" y="0"/>
                  </a:lnTo>
                  <a:lnTo>
                    <a:pt x="487" y="0"/>
                  </a:lnTo>
                  <a:lnTo>
                    <a:pt x="471" y="21"/>
                  </a:lnTo>
                  <a:lnTo>
                    <a:pt x="471" y="156"/>
                  </a:lnTo>
                  <a:lnTo>
                    <a:pt x="26" y="171"/>
                  </a:lnTo>
                  <a:close/>
                </a:path>
              </a:pathLst>
            </a:custGeom>
            <a:noFill/>
            <a:ln w="9525" cap="flat" cmpd="sng">
              <a:solidFill>
                <a:srgbClr val="373435"/>
              </a:solidFill>
              <a:prstDash val="solid"/>
              <a:round/>
              <a:headEnd type="none" w="sm" len="sm"/>
              <a:tailEnd type="none" w="sm" len="sm"/>
            </a:ln>
          </xdr:spPr>
          <xdr:txBody>
            <a:bodyPr spcFirstLastPara="1" wrap="square" lIns="91425" tIns="45700" rIns="91425" bIns="45700" anchor="t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100"/>
            </a:p>
          </xdr:txBody>
        </xdr:sp>
        <xdr:pic>
          <xdr:nvPicPr>
            <xdr:cNvPr id="25" name="Shape 25">
              <a:extLst>
                <a:ext uri="{FF2B5EF4-FFF2-40B4-BE49-F238E27FC236}">
                  <a16:creationId xmlns:a16="http://schemas.microsoft.com/office/drawing/2014/main" xmlns="" id="{4F6385B5-4448-2BEB-097B-803E399FD6D6}"/>
                </a:ext>
              </a:extLst>
            </xdr:cNvPr>
            <xdr:cNvPicPr preferRelativeResize="0"/>
          </xdr:nvPicPr>
          <xdr:blipFill rotWithShape="1">
            <a:blip xmlns:r="http://schemas.openxmlformats.org/officeDocument/2006/relationships" r:embed="rId5">
              <a:alphaModFix/>
            </a:blip>
            <a:srcRect/>
            <a:stretch/>
          </xdr:blipFill>
          <xdr:spPr>
            <a:xfrm>
              <a:off x="5813" y="592"/>
              <a:ext cx="564" cy="2"/>
            </a:xfrm>
            <a:prstGeom prst="rect">
              <a:avLst/>
            </a:prstGeom>
            <a:noFill/>
            <a:ln>
              <a:noFill/>
            </a:ln>
          </xdr:spPr>
        </xdr:pic>
        <xdr:sp macro="" textlink="">
          <xdr:nvSpPr>
            <xdr:cNvPr id="26" name="Shape 26">
              <a:extLst>
                <a:ext uri="{FF2B5EF4-FFF2-40B4-BE49-F238E27FC236}">
                  <a16:creationId xmlns:a16="http://schemas.microsoft.com/office/drawing/2014/main" xmlns="" id="{2107A7B4-0F99-9E2A-89C9-83CE1D741BC7}"/>
                </a:ext>
              </a:extLst>
            </xdr:cNvPr>
            <xdr:cNvSpPr/>
          </xdr:nvSpPr>
          <xdr:spPr>
            <a:xfrm>
              <a:off x="5809" y="713"/>
              <a:ext cx="2" cy="2"/>
            </a:xfrm>
            <a:custGeom>
              <a:avLst/>
              <a:gdLst/>
              <a:ahLst/>
              <a:cxnLst/>
              <a:rect l="l" t="t" r="r" b="b"/>
              <a:pathLst>
                <a:path w="1" h="1" extrusionOk="0">
                  <a:moveTo>
                    <a:pt x="1" y="0"/>
                  </a:moveTo>
                  <a:lnTo>
                    <a:pt x="0" y="1"/>
                  </a:lnTo>
                  <a:lnTo>
                    <a:pt x="1" y="0"/>
                  </a:lnTo>
                  <a:close/>
                </a:path>
              </a:pathLst>
            </a:custGeom>
            <a:noFill/>
            <a:ln w="9525" cap="flat" cmpd="sng">
              <a:solidFill>
                <a:srgbClr val="373435"/>
              </a:solidFill>
              <a:prstDash val="solid"/>
              <a:round/>
              <a:headEnd type="none" w="sm" len="sm"/>
              <a:tailEnd type="none" w="sm" len="sm"/>
            </a:ln>
          </xdr:spPr>
          <xdr:txBody>
            <a:bodyPr spcFirstLastPara="1" wrap="square" lIns="91425" tIns="45700" rIns="91425" bIns="45700" anchor="t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100"/>
            </a:p>
          </xdr:txBody>
        </xdr:sp>
        <xdr:pic>
          <xdr:nvPicPr>
            <xdr:cNvPr id="27" name="Shape 27">
              <a:extLst>
                <a:ext uri="{FF2B5EF4-FFF2-40B4-BE49-F238E27FC236}">
                  <a16:creationId xmlns:a16="http://schemas.microsoft.com/office/drawing/2014/main" xmlns="" id="{9350D707-FE65-5E95-08CA-6B6275558891}"/>
                </a:ext>
              </a:extLst>
            </xdr:cNvPr>
            <xdr:cNvPicPr preferRelativeResize="0"/>
          </xdr:nvPicPr>
          <xdr:blipFill rotWithShape="1">
            <a:blip xmlns:r="http://schemas.openxmlformats.org/officeDocument/2006/relationships" r:embed="rId6">
              <a:alphaModFix/>
            </a:blip>
            <a:srcRect/>
            <a:stretch/>
          </xdr:blipFill>
          <xdr:spPr>
            <a:xfrm>
              <a:off x="5774" y="1073"/>
              <a:ext cx="1056" cy="94"/>
            </a:xfrm>
            <a:prstGeom prst="rect">
              <a:avLst/>
            </a:prstGeom>
            <a:noFill/>
            <a:ln>
              <a:noFill/>
            </a:ln>
          </xdr:spPr>
        </xdr:pic>
        <xdr:sp macro="" textlink="">
          <xdr:nvSpPr>
            <xdr:cNvPr id="28" name="Shape 28">
              <a:extLst>
                <a:ext uri="{FF2B5EF4-FFF2-40B4-BE49-F238E27FC236}">
                  <a16:creationId xmlns:a16="http://schemas.microsoft.com/office/drawing/2014/main" xmlns="" id="{3B18A60E-3582-64B5-C17C-F6315A68DFCF}"/>
                </a:ext>
              </a:extLst>
            </xdr:cNvPr>
            <xdr:cNvSpPr/>
          </xdr:nvSpPr>
          <xdr:spPr>
            <a:xfrm>
              <a:off x="5839" y="528"/>
              <a:ext cx="429" cy="103"/>
            </a:xfrm>
            <a:custGeom>
              <a:avLst/>
              <a:gdLst/>
              <a:ahLst/>
              <a:cxnLst/>
              <a:rect l="l" t="t" r="r" b="b"/>
              <a:pathLst>
                <a:path w="429" h="103" extrusionOk="0">
                  <a:moveTo>
                    <a:pt x="19" y="64"/>
                  </a:moveTo>
                  <a:lnTo>
                    <a:pt x="14" y="74"/>
                  </a:lnTo>
                  <a:lnTo>
                    <a:pt x="9" y="83"/>
                  </a:lnTo>
                  <a:lnTo>
                    <a:pt x="4" y="93"/>
                  </a:lnTo>
                  <a:lnTo>
                    <a:pt x="0" y="103"/>
                  </a:lnTo>
                  <a:lnTo>
                    <a:pt x="429" y="89"/>
                  </a:lnTo>
                  <a:lnTo>
                    <a:pt x="421" y="9"/>
                  </a:lnTo>
                  <a:lnTo>
                    <a:pt x="293" y="0"/>
                  </a:lnTo>
                  <a:lnTo>
                    <a:pt x="267" y="51"/>
                  </a:lnTo>
                  <a:lnTo>
                    <a:pt x="19" y="64"/>
                  </a:lnTo>
                  <a:close/>
                </a:path>
              </a:pathLst>
            </a:custGeom>
            <a:noFill/>
            <a:ln w="9525" cap="flat" cmpd="sng">
              <a:solidFill>
                <a:srgbClr val="373435"/>
              </a:solidFill>
              <a:prstDash val="solid"/>
              <a:round/>
              <a:headEnd type="none" w="sm" len="sm"/>
              <a:tailEnd type="none" w="sm" len="sm"/>
            </a:ln>
          </xdr:spPr>
          <xdr:txBody>
            <a:bodyPr spcFirstLastPara="1" wrap="square" lIns="91425" tIns="45700" rIns="91425" bIns="45700" anchor="t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100"/>
            </a:p>
          </xdr:txBody>
        </xdr:sp>
        <xdr:pic>
          <xdr:nvPicPr>
            <xdr:cNvPr id="29" name="Shape 29">
              <a:extLst>
                <a:ext uri="{FF2B5EF4-FFF2-40B4-BE49-F238E27FC236}">
                  <a16:creationId xmlns:a16="http://schemas.microsoft.com/office/drawing/2014/main" xmlns="" id="{B9B555AD-231A-63CF-6B11-12847A0F067C}"/>
                </a:ext>
              </a:extLst>
            </xdr:cNvPr>
            <xdr:cNvPicPr preferRelativeResize="0"/>
          </xdr:nvPicPr>
          <xdr:blipFill rotWithShape="1">
            <a:blip xmlns:r="http://schemas.openxmlformats.org/officeDocument/2006/relationships" r:embed="rId7">
              <a:alphaModFix/>
            </a:blip>
            <a:srcRect/>
            <a:stretch/>
          </xdr:blipFill>
          <xdr:spPr>
            <a:xfrm>
              <a:off x="5839" y="659"/>
              <a:ext cx="499" cy="2"/>
            </a:xfrm>
            <a:prstGeom prst="rect">
              <a:avLst/>
            </a:prstGeom>
            <a:noFill/>
            <a:ln>
              <a:noFill/>
            </a:ln>
          </xdr:spPr>
        </xdr:pic>
        <xdr:sp macro="" textlink="">
          <xdr:nvSpPr>
            <xdr:cNvPr id="30" name="Shape 30">
              <a:extLst>
                <a:ext uri="{FF2B5EF4-FFF2-40B4-BE49-F238E27FC236}">
                  <a16:creationId xmlns:a16="http://schemas.microsoft.com/office/drawing/2014/main" xmlns="" id="{FE297F7E-C60A-34F3-A001-FFED19745D1D}"/>
                </a:ext>
              </a:extLst>
            </xdr:cNvPr>
            <xdr:cNvSpPr/>
          </xdr:nvSpPr>
          <xdr:spPr>
            <a:xfrm>
              <a:off x="5799" y="880"/>
              <a:ext cx="1036" cy="188"/>
            </a:xfrm>
            <a:custGeom>
              <a:avLst/>
              <a:gdLst/>
              <a:ahLst/>
              <a:cxnLst/>
              <a:rect l="l" t="t" r="r" b="b"/>
              <a:pathLst>
                <a:path w="1036" h="188" extrusionOk="0">
                  <a:moveTo>
                    <a:pt x="1028" y="115"/>
                  </a:moveTo>
                  <a:lnTo>
                    <a:pt x="445" y="115"/>
                  </a:lnTo>
                  <a:lnTo>
                    <a:pt x="566" y="119"/>
                  </a:lnTo>
                  <a:lnTo>
                    <a:pt x="597" y="122"/>
                  </a:lnTo>
                  <a:lnTo>
                    <a:pt x="627" y="124"/>
                  </a:lnTo>
                  <a:lnTo>
                    <a:pt x="658" y="127"/>
                  </a:lnTo>
                  <a:lnTo>
                    <a:pt x="688" y="131"/>
                  </a:lnTo>
                  <a:lnTo>
                    <a:pt x="719" y="134"/>
                  </a:lnTo>
                  <a:lnTo>
                    <a:pt x="750" y="139"/>
                  </a:lnTo>
                  <a:lnTo>
                    <a:pt x="780" y="143"/>
                  </a:lnTo>
                  <a:lnTo>
                    <a:pt x="811" y="148"/>
                  </a:lnTo>
                  <a:lnTo>
                    <a:pt x="904" y="166"/>
                  </a:lnTo>
                  <a:lnTo>
                    <a:pt x="967" y="180"/>
                  </a:lnTo>
                  <a:lnTo>
                    <a:pt x="998" y="188"/>
                  </a:lnTo>
                  <a:lnTo>
                    <a:pt x="1001" y="184"/>
                  </a:lnTo>
                  <a:lnTo>
                    <a:pt x="1007" y="172"/>
                  </a:lnTo>
                  <a:lnTo>
                    <a:pt x="1017" y="148"/>
                  </a:lnTo>
                  <a:lnTo>
                    <a:pt x="1025" y="124"/>
                  </a:lnTo>
                  <a:lnTo>
                    <a:pt x="1028" y="115"/>
                  </a:lnTo>
                  <a:close/>
                  <a:moveTo>
                    <a:pt x="409" y="0"/>
                  </a:moveTo>
                  <a:lnTo>
                    <a:pt x="312" y="3"/>
                  </a:lnTo>
                  <a:lnTo>
                    <a:pt x="249" y="7"/>
                  </a:lnTo>
                  <a:lnTo>
                    <a:pt x="185" y="13"/>
                  </a:lnTo>
                  <a:lnTo>
                    <a:pt x="154" y="17"/>
                  </a:lnTo>
                  <a:lnTo>
                    <a:pt x="92" y="27"/>
                  </a:lnTo>
                  <a:lnTo>
                    <a:pt x="0" y="45"/>
                  </a:lnTo>
                  <a:lnTo>
                    <a:pt x="2" y="60"/>
                  </a:lnTo>
                  <a:lnTo>
                    <a:pt x="8" y="88"/>
                  </a:lnTo>
                  <a:lnTo>
                    <a:pt x="12" y="101"/>
                  </a:lnTo>
                  <a:lnTo>
                    <a:pt x="20" y="129"/>
                  </a:lnTo>
                  <a:lnTo>
                    <a:pt x="30" y="155"/>
                  </a:lnTo>
                  <a:lnTo>
                    <a:pt x="59" y="149"/>
                  </a:lnTo>
                  <a:lnTo>
                    <a:pt x="118" y="139"/>
                  </a:lnTo>
                  <a:lnTo>
                    <a:pt x="177" y="131"/>
                  </a:lnTo>
                  <a:lnTo>
                    <a:pt x="266" y="122"/>
                  </a:lnTo>
                  <a:lnTo>
                    <a:pt x="325" y="118"/>
                  </a:lnTo>
                  <a:lnTo>
                    <a:pt x="415" y="115"/>
                  </a:lnTo>
                  <a:lnTo>
                    <a:pt x="1028" y="115"/>
                  </a:lnTo>
                  <a:lnTo>
                    <a:pt x="1033" y="98"/>
                  </a:lnTo>
                  <a:lnTo>
                    <a:pt x="1036" y="86"/>
                  </a:lnTo>
                  <a:lnTo>
                    <a:pt x="1003" y="77"/>
                  </a:lnTo>
                  <a:lnTo>
                    <a:pt x="936" y="61"/>
                  </a:lnTo>
                  <a:lnTo>
                    <a:pt x="837" y="40"/>
                  </a:lnTo>
                  <a:lnTo>
                    <a:pt x="804" y="35"/>
                  </a:lnTo>
                  <a:lnTo>
                    <a:pt x="770" y="29"/>
                  </a:lnTo>
                  <a:lnTo>
                    <a:pt x="704" y="19"/>
                  </a:lnTo>
                  <a:lnTo>
                    <a:pt x="671" y="15"/>
                  </a:lnTo>
                  <a:lnTo>
                    <a:pt x="572" y="6"/>
                  </a:lnTo>
                  <a:lnTo>
                    <a:pt x="507" y="2"/>
                  </a:lnTo>
                  <a:lnTo>
                    <a:pt x="474" y="1"/>
                  </a:lnTo>
                  <a:lnTo>
                    <a:pt x="441" y="1"/>
                  </a:lnTo>
                  <a:lnTo>
                    <a:pt x="409" y="0"/>
                  </a:lnTo>
                  <a:close/>
                </a:path>
              </a:pathLst>
            </a:custGeom>
            <a:solidFill>
              <a:srgbClr val="FFF012"/>
            </a:solidFill>
            <a:ln>
              <a:noFill/>
            </a:ln>
          </xdr:spPr>
          <xdr:txBody>
            <a:bodyPr spcFirstLastPara="1" wrap="square" lIns="91425" tIns="45700" rIns="91425" bIns="45700" anchor="t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100"/>
            </a:p>
          </xdr:txBody>
        </xdr:sp>
        <xdr:pic>
          <xdr:nvPicPr>
            <xdr:cNvPr id="31" name="Shape 31">
              <a:extLst>
                <a:ext uri="{FF2B5EF4-FFF2-40B4-BE49-F238E27FC236}">
                  <a16:creationId xmlns:a16="http://schemas.microsoft.com/office/drawing/2014/main" xmlns="" id="{FA1A9161-A2EA-689A-893E-C291F1D6F3D9}"/>
                </a:ext>
              </a:extLst>
            </xdr:cNvPr>
            <xdr:cNvPicPr preferRelativeResize="0"/>
          </xdr:nvPicPr>
          <xdr:blipFill rotWithShape="1">
            <a:blip xmlns:r="http://schemas.openxmlformats.org/officeDocument/2006/relationships" r:embed="rId8">
              <a:alphaModFix/>
            </a:blip>
            <a:srcRect/>
            <a:stretch/>
          </xdr:blipFill>
          <xdr:spPr>
            <a:xfrm>
              <a:off x="5798" y="1012"/>
              <a:ext cx="1037" cy="2"/>
            </a:xfrm>
            <a:prstGeom prst="rect">
              <a:avLst/>
            </a:prstGeom>
            <a:noFill/>
            <a:ln>
              <a:noFill/>
            </a:ln>
          </xdr:spPr>
        </xdr:pic>
        <xdr:sp macro="" textlink="">
          <xdr:nvSpPr>
            <xdr:cNvPr id="32" name="Shape 32">
              <a:extLst>
                <a:ext uri="{FF2B5EF4-FFF2-40B4-BE49-F238E27FC236}">
                  <a16:creationId xmlns:a16="http://schemas.microsoft.com/office/drawing/2014/main" xmlns="" id="{28155693-022E-B95D-E840-714C5C2021DA}"/>
                </a:ext>
              </a:extLst>
            </xdr:cNvPr>
            <xdr:cNvSpPr/>
          </xdr:nvSpPr>
          <xdr:spPr>
            <a:xfrm>
              <a:off x="5799" y="880"/>
              <a:ext cx="1036" cy="188"/>
            </a:xfrm>
            <a:custGeom>
              <a:avLst/>
              <a:gdLst/>
              <a:ahLst/>
              <a:cxnLst/>
              <a:rect l="l" t="t" r="r" b="b"/>
              <a:pathLst>
                <a:path w="1036" h="188" extrusionOk="0">
                  <a:moveTo>
                    <a:pt x="998" y="188"/>
                  </a:moveTo>
                  <a:lnTo>
                    <a:pt x="967" y="180"/>
                  </a:lnTo>
                  <a:lnTo>
                    <a:pt x="935" y="173"/>
                  </a:lnTo>
                  <a:lnTo>
                    <a:pt x="904" y="166"/>
                  </a:lnTo>
                  <a:lnTo>
                    <a:pt x="873" y="160"/>
                  </a:lnTo>
                  <a:lnTo>
                    <a:pt x="842" y="154"/>
                  </a:lnTo>
                  <a:lnTo>
                    <a:pt x="811" y="148"/>
                  </a:lnTo>
                  <a:lnTo>
                    <a:pt x="780" y="143"/>
                  </a:lnTo>
                  <a:lnTo>
                    <a:pt x="750" y="139"/>
                  </a:lnTo>
                  <a:lnTo>
                    <a:pt x="719" y="134"/>
                  </a:lnTo>
                  <a:lnTo>
                    <a:pt x="688" y="131"/>
                  </a:lnTo>
                  <a:lnTo>
                    <a:pt x="658" y="127"/>
                  </a:lnTo>
                  <a:lnTo>
                    <a:pt x="627" y="124"/>
                  </a:lnTo>
                  <a:lnTo>
                    <a:pt x="597" y="122"/>
                  </a:lnTo>
                  <a:lnTo>
                    <a:pt x="566" y="119"/>
                  </a:lnTo>
                  <a:lnTo>
                    <a:pt x="536" y="118"/>
                  </a:lnTo>
                  <a:lnTo>
                    <a:pt x="505" y="117"/>
                  </a:lnTo>
                  <a:lnTo>
                    <a:pt x="475" y="116"/>
                  </a:lnTo>
                  <a:lnTo>
                    <a:pt x="445" y="115"/>
                  </a:lnTo>
                  <a:lnTo>
                    <a:pt x="415" y="115"/>
                  </a:lnTo>
                  <a:lnTo>
                    <a:pt x="385" y="116"/>
                  </a:lnTo>
                  <a:lnTo>
                    <a:pt x="355" y="117"/>
                  </a:lnTo>
                  <a:lnTo>
                    <a:pt x="325" y="118"/>
                  </a:lnTo>
                  <a:lnTo>
                    <a:pt x="236" y="125"/>
                  </a:lnTo>
                  <a:lnTo>
                    <a:pt x="147" y="135"/>
                  </a:lnTo>
                  <a:lnTo>
                    <a:pt x="59" y="149"/>
                  </a:lnTo>
                  <a:lnTo>
                    <a:pt x="30" y="155"/>
                  </a:lnTo>
                  <a:lnTo>
                    <a:pt x="25" y="142"/>
                  </a:lnTo>
                  <a:lnTo>
                    <a:pt x="20" y="129"/>
                  </a:lnTo>
                  <a:lnTo>
                    <a:pt x="16" y="115"/>
                  </a:lnTo>
                  <a:lnTo>
                    <a:pt x="12" y="101"/>
                  </a:lnTo>
                  <a:lnTo>
                    <a:pt x="8" y="88"/>
                  </a:lnTo>
                  <a:lnTo>
                    <a:pt x="5" y="74"/>
                  </a:lnTo>
                  <a:lnTo>
                    <a:pt x="2" y="60"/>
                  </a:lnTo>
                  <a:lnTo>
                    <a:pt x="0" y="45"/>
                  </a:lnTo>
                  <a:lnTo>
                    <a:pt x="30" y="39"/>
                  </a:lnTo>
                  <a:lnTo>
                    <a:pt x="61" y="33"/>
                  </a:lnTo>
                  <a:lnTo>
                    <a:pt x="92" y="27"/>
                  </a:lnTo>
                  <a:lnTo>
                    <a:pt x="123" y="22"/>
                  </a:lnTo>
                  <a:lnTo>
                    <a:pt x="154" y="17"/>
                  </a:lnTo>
                  <a:lnTo>
                    <a:pt x="185" y="13"/>
                  </a:lnTo>
                  <a:lnTo>
                    <a:pt x="217" y="10"/>
                  </a:lnTo>
                  <a:lnTo>
                    <a:pt x="249" y="7"/>
                  </a:lnTo>
                  <a:lnTo>
                    <a:pt x="281" y="5"/>
                  </a:lnTo>
                  <a:lnTo>
                    <a:pt x="312" y="3"/>
                  </a:lnTo>
                  <a:lnTo>
                    <a:pt x="345" y="2"/>
                  </a:lnTo>
                  <a:lnTo>
                    <a:pt x="377" y="1"/>
                  </a:lnTo>
                  <a:lnTo>
                    <a:pt x="409" y="0"/>
                  </a:lnTo>
                  <a:lnTo>
                    <a:pt x="441" y="1"/>
                  </a:lnTo>
                  <a:lnTo>
                    <a:pt x="474" y="1"/>
                  </a:lnTo>
                  <a:lnTo>
                    <a:pt x="507" y="2"/>
                  </a:lnTo>
                  <a:lnTo>
                    <a:pt x="539" y="4"/>
                  </a:lnTo>
                  <a:lnTo>
                    <a:pt x="572" y="6"/>
                  </a:lnTo>
                  <a:lnTo>
                    <a:pt x="605" y="9"/>
                  </a:lnTo>
                  <a:lnTo>
                    <a:pt x="638" y="12"/>
                  </a:lnTo>
                  <a:lnTo>
                    <a:pt x="671" y="15"/>
                  </a:lnTo>
                  <a:lnTo>
                    <a:pt x="704" y="19"/>
                  </a:lnTo>
                  <a:lnTo>
                    <a:pt x="737" y="24"/>
                  </a:lnTo>
                  <a:lnTo>
                    <a:pt x="770" y="29"/>
                  </a:lnTo>
                  <a:lnTo>
                    <a:pt x="804" y="35"/>
                  </a:lnTo>
                  <a:lnTo>
                    <a:pt x="837" y="40"/>
                  </a:lnTo>
                  <a:lnTo>
                    <a:pt x="870" y="47"/>
                  </a:lnTo>
                  <a:lnTo>
                    <a:pt x="903" y="54"/>
                  </a:lnTo>
                  <a:lnTo>
                    <a:pt x="936" y="61"/>
                  </a:lnTo>
                  <a:lnTo>
                    <a:pt x="970" y="69"/>
                  </a:lnTo>
                  <a:lnTo>
                    <a:pt x="1003" y="77"/>
                  </a:lnTo>
                  <a:lnTo>
                    <a:pt x="1036" y="86"/>
                  </a:lnTo>
                  <a:lnTo>
                    <a:pt x="1033" y="98"/>
                  </a:lnTo>
                  <a:lnTo>
                    <a:pt x="1029" y="111"/>
                  </a:lnTo>
                  <a:lnTo>
                    <a:pt x="1025" y="124"/>
                  </a:lnTo>
                  <a:lnTo>
                    <a:pt x="1021" y="136"/>
                  </a:lnTo>
                  <a:lnTo>
                    <a:pt x="1017" y="148"/>
                  </a:lnTo>
                  <a:lnTo>
                    <a:pt x="1012" y="160"/>
                  </a:lnTo>
                  <a:lnTo>
                    <a:pt x="1007" y="172"/>
                  </a:lnTo>
                  <a:lnTo>
                    <a:pt x="1001" y="184"/>
                  </a:lnTo>
                  <a:lnTo>
                    <a:pt x="1000" y="186"/>
                  </a:lnTo>
                  <a:lnTo>
                    <a:pt x="998" y="188"/>
                  </a:lnTo>
                  <a:close/>
                </a:path>
              </a:pathLst>
            </a:custGeom>
            <a:noFill/>
            <a:ln w="9525" cap="flat" cmpd="sng">
              <a:solidFill>
                <a:srgbClr val="373435"/>
              </a:solidFill>
              <a:prstDash val="solid"/>
              <a:round/>
              <a:headEnd type="none" w="sm" len="sm"/>
              <a:tailEnd type="none" w="sm" len="sm"/>
            </a:ln>
          </xdr:spPr>
          <xdr:txBody>
            <a:bodyPr spcFirstLastPara="1" wrap="square" lIns="91425" tIns="45700" rIns="91425" bIns="45700" anchor="t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100"/>
            </a:p>
          </xdr:txBody>
        </xdr:sp>
        <xdr:pic>
          <xdr:nvPicPr>
            <xdr:cNvPr id="33" name="Shape 33">
              <a:extLst>
                <a:ext uri="{FF2B5EF4-FFF2-40B4-BE49-F238E27FC236}">
                  <a16:creationId xmlns:a16="http://schemas.microsoft.com/office/drawing/2014/main" xmlns="" id="{56099601-5BBA-5728-2751-BB841646A80D}"/>
                </a:ext>
              </a:extLst>
            </xdr:cNvPr>
            <xdr:cNvPicPr preferRelativeResize="0"/>
          </xdr:nvPicPr>
          <xdr:blipFill rotWithShape="1">
            <a:blip xmlns:r="http://schemas.openxmlformats.org/officeDocument/2006/relationships" r:embed="rId8">
              <a:alphaModFix/>
            </a:blip>
            <a:srcRect/>
            <a:stretch/>
          </xdr:blipFill>
          <xdr:spPr>
            <a:xfrm>
              <a:off x="5798" y="1012"/>
              <a:ext cx="1037" cy="2"/>
            </a:xfrm>
            <a:prstGeom prst="rect">
              <a:avLst/>
            </a:prstGeom>
            <a:noFill/>
            <a:ln>
              <a:noFill/>
            </a:ln>
          </xdr:spPr>
        </xdr:pic>
        <xdr:pic>
          <xdr:nvPicPr>
            <xdr:cNvPr id="34" name="Shape 34">
              <a:extLst>
                <a:ext uri="{FF2B5EF4-FFF2-40B4-BE49-F238E27FC236}">
                  <a16:creationId xmlns:a16="http://schemas.microsoft.com/office/drawing/2014/main" xmlns="" id="{4D1F702A-182E-6BE9-82C3-D69C8EC4DC9A}"/>
                </a:ext>
              </a:extLst>
            </xdr:cNvPr>
            <xdr:cNvPicPr preferRelativeResize="0"/>
          </xdr:nvPicPr>
          <xdr:blipFill rotWithShape="1">
            <a:blip xmlns:r="http://schemas.openxmlformats.org/officeDocument/2006/relationships" r:embed="rId9">
              <a:alphaModFix/>
            </a:blip>
            <a:srcRect/>
            <a:stretch/>
          </xdr:blipFill>
          <xdr:spPr>
            <a:xfrm>
              <a:off x="6011" y="461"/>
              <a:ext cx="352" cy="231"/>
            </a:xfrm>
            <a:prstGeom prst="rect">
              <a:avLst/>
            </a:prstGeom>
            <a:noFill/>
            <a:ln>
              <a:noFill/>
            </a:ln>
          </xdr:spPr>
        </xdr:pic>
        <xdr:pic>
          <xdr:nvPicPr>
            <xdr:cNvPr id="35" name="Shape 35">
              <a:extLst>
                <a:ext uri="{FF2B5EF4-FFF2-40B4-BE49-F238E27FC236}">
                  <a16:creationId xmlns:a16="http://schemas.microsoft.com/office/drawing/2014/main" xmlns="" id="{CBB9E4E6-89BF-0444-4382-D480B65A87E3}"/>
                </a:ext>
              </a:extLst>
            </xdr:cNvPr>
            <xdr:cNvPicPr preferRelativeResize="0"/>
          </xdr:nvPicPr>
          <xdr:blipFill rotWithShape="1">
            <a:blip xmlns:r="http://schemas.openxmlformats.org/officeDocument/2006/relationships" r:embed="rId10">
              <a:alphaModFix/>
            </a:blip>
            <a:srcRect/>
            <a:stretch/>
          </xdr:blipFill>
          <xdr:spPr>
            <a:xfrm>
              <a:off x="6012" y="753"/>
              <a:ext cx="823" cy="14"/>
            </a:xfrm>
            <a:prstGeom prst="rect">
              <a:avLst/>
            </a:prstGeom>
            <a:noFill/>
            <a:ln>
              <a:noFill/>
            </a:ln>
          </xdr:spPr>
        </xdr:pic>
        <xdr:sp macro="" textlink="">
          <xdr:nvSpPr>
            <xdr:cNvPr id="36" name="Shape 36">
              <a:extLst>
                <a:ext uri="{FF2B5EF4-FFF2-40B4-BE49-F238E27FC236}">
                  <a16:creationId xmlns:a16="http://schemas.microsoft.com/office/drawing/2014/main" xmlns="" id="{75091248-645F-C20B-7109-24B3CDA99803}"/>
                </a:ext>
              </a:extLst>
            </xdr:cNvPr>
            <xdr:cNvSpPr/>
          </xdr:nvSpPr>
          <xdr:spPr>
            <a:xfrm>
              <a:off x="6220" y="553"/>
              <a:ext cx="30" cy="26"/>
            </a:xfrm>
            <a:prstGeom prst="rect">
              <a:avLst/>
            </a:prstGeom>
            <a:noFill/>
            <a:ln w="9525" cap="flat" cmpd="sng">
              <a:solidFill>
                <a:srgbClr val="373435"/>
              </a:solidFill>
              <a:prstDash val="solid"/>
              <a:miter lim="800000"/>
              <a:headEnd type="none" w="sm" len="sm"/>
              <a:tailEnd type="none" w="sm" len="sm"/>
            </a:ln>
          </xdr:spPr>
          <xdr:txBody>
            <a:bodyPr spcFirstLastPara="1" wrap="square" lIns="91425" tIns="45700" rIns="91425" bIns="45700" anchor="t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100"/>
            </a:p>
          </xdr:txBody>
        </xdr:sp>
        <xdr:sp macro="" textlink="">
          <xdr:nvSpPr>
            <xdr:cNvPr id="37" name="Shape 37">
              <a:extLst>
                <a:ext uri="{FF2B5EF4-FFF2-40B4-BE49-F238E27FC236}">
                  <a16:creationId xmlns:a16="http://schemas.microsoft.com/office/drawing/2014/main" xmlns="" id="{75C933AA-D32C-DAA4-3476-180E7FD15614}"/>
                </a:ext>
              </a:extLst>
            </xdr:cNvPr>
            <xdr:cNvSpPr/>
          </xdr:nvSpPr>
          <xdr:spPr>
            <a:xfrm>
              <a:off x="6182" y="549"/>
              <a:ext cx="30" cy="26"/>
            </a:xfrm>
            <a:prstGeom prst="rect">
              <a:avLst/>
            </a:prstGeom>
            <a:noFill/>
            <a:ln w="9525" cap="flat" cmpd="sng">
              <a:solidFill>
                <a:srgbClr val="373435"/>
              </a:solidFill>
              <a:prstDash val="solid"/>
              <a:miter lim="800000"/>
              <a:headEnd type="none" w="sm" len="sm"/>
              <a:tailEnd type="none" w="sm" len="sm"/>
            </a:ln>
          </xdr:spPr>
          <xdr:txBody>
            <a:bodyPr spcFirstLastPara="1" wrap="square" lIns="91425" tIns="45700" rIns="91425" bIns="45700" anchor="t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100"/>
            </a:p>
          </xdr:txBody>
        </xdr:sp>
        <xdr:sp macro="" textlink="">
          <xdr:nvSpPr>
            <xdr:cNvPr id="38" name="Shape 38">
              <a:extLst>
                <a:ext uri="{FF2B5EF4-FFF2-40B4-BE49-F238E27FC236}">
                  <a16:creationId xmlns:a16="http://schemas.microsoft.com/office/drawing/2014/main" xmlns="" id="{088A5838-34CE-2DA2-0C47-7DE464136725}"/>
                </a:ext>
              </a:extLst>
            </xdr:cNvPr>
            <xdr:cNvSpPr/>
          </xdr:nvSpPr>
          <xdr:spPr>
            <a:xfrm>
              <a:off x="6137" y="547"/>
              <a:ext cx="30" cy="25"/>
            </a:xfrm>
            <a:prstGeom prst="rect">
              <a:avLst/>
            </a:prstGeom>
            <a:noFill/>
            <a:ln w="9525" cap="flat" cmpd="sng">
              <a:solidFill>
                <a:srgbClr val="373435"/>
              </a:solidFill>
              <a:prstDash val="solid"/>
              <a:miter lim="800000"/>
              <a:headEnd type="none" w="sm" len="sm"/>
              <a:tailEnd type="none" w="sm" len="sm"/>
            </a:ln>
          </xdr:spPr>
          <xdr:txBody>
            <a:bodyPr spcFirstLastPara="1" wrap="square" lIns="91425" tIns="45700" rIns="91425" bIns="45700" anchor="t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100"/>
            </a:p>
          </xdr:txBody>
        </xdr:sp>
        <xdr:pic>
          <xdr:nvPicPr>
            <xdr:cNvPr id="39" name="Shape 39">
              <a:extLst>
                <a:ext uri="{FF2B5EF4-FFF2-40B4-BE49-F238E27FC236}">
                  <a16:creationId xmlns:a16="http://schemas.microsoft.com/office/drawing/2014/main" xmlns="" id="{9BC57B1D-5159-5C7F-C5D2-5E440E94DE1A}"/>
                </a:ext>
              </a:extLst>
            </xdr:cNvPr>
            <xdr:cNvPicPr preferRelativeResize="0"/>
          </xdr:nvPicPr>
          <xdr:blipFill rotWithShape="1">
            <a:blip xmlns:r="http://schemas.openxmlformats.org/officeDocument/2006/relationships" r:embed="rId11">
              <a:alphaModFix/>
            </a:blip>
            <a:srcRect/>
            <a:stretch/>
          </xdr:blipFill>
          <xdr:spPr>
            <a:xfrm>
              <a:off x="6137" y="676"/>
              <a:ext cx="583" cy="10"/>
            </a:xfrm>
            <a:prstGeom prst="rect">
              <a:avLst/>
            </a:prstGeom>
            <a:noFill/>
            <a:ln>
              <a:noFill/>
            </a:ln>
          </xdr:spPr>
        </xdr:pic>
        <xdr:sp macro="" textlink="">
          <xdr:nvSpPr>
            <xdr:cNvPr id="40" name="Shape 40">
              <a:extLst>
                <a:ext uri="{FF2B5EF4-FFF2-40B4-BE49-F238E27FC236}">
                  <a16:creationId xmlns:a16="http://schemas.microsoft.com/office/drawing/2014/main" xmlns="" id="{92D3D1F6-C0B1-2AFD-05CE-597745F6E589}"/>
                </a:ext>
              </a:extLst>
            </xdr:cNvPr>
            <xdr:cNvSpPr/>
          </xdr:nvSpPr>
          <xdr:spPr>
            <a:xfrm>
              <a:off x="6409" y="443"/>
              <a:ext cx="163" cy="345"/>
            </a:xfrm>
            <a:custGeom>
              <a:avLst/>
              <a:gdLst/>
              <a:ahLst/>
              <a:cxnLst/>
              <a:rect l="l" t="t" r="r" b="b"/>
              <a:pathLst>
                <a:path w="163" h="345" extrusionOk="0">
                  <a:moveTo>
                    <a:pt x="147" y="317"/>
                  </a:moveTo>
                  <a:lnTo>
                    <a:pt x="9" y="317"/>
                  </a:lnTo>
                  <a:lnTo>
                    <a:pt x="0" y="330"/>
                  </a:lnTo>
                  <a:lnTo>
                    <a:pt x="19" y="332"/>
                  </a:lnTo>
                  <a:lnTo>
                    <a:pt x="37" y="333"/>
                  </a:lnTo>
                  <a:lnTo>
                    <a:pt x="56" y="335"/>
                  </a:lnTo>
                  <a:lnTo>
                    <a:pt x="74" y="336"/>
                  </a:lnTo>
                  <a:lnTo>
                    <a:pt x="111" y="340"/>
                  </a:lnTo>
                  <a:lnTo>
                    <a:pt x="129" y="343"/>
                  </a:lnTo>
                  <a:lnTo>
                    <a:pt x="147" y="345"/>
                  </a:lnTo>
                  <a:lnTo>
                    <a:pt x="163" y="345"/>
                  </a:lnTo>
                  <a:lnTo>
                    <a:pt x="147" y="317"/>
                  </a:lnTo>
                  <a:close/>
                  <a:moveTo>
                    <a:pt x="122" y="296"/>
                  </a:moveTo>
                  <a:lnTo>
                    <a:pt x="32" y="296"/>
                  </a:lnTo>
                  <a:lnTo>
                    <a:pt x="19" y="317"/>
                  </a:lnTo>
                  <a:lnTo>
                    <a:pt x="136" y="317"/>
                  </a:lnTo>
                  <a:lnTo>
                    <a:pt x="122" y="296"/>
                  </a:lnTo>
                  <a:close/>
                  <a:moveTo>
                    <a:pt x="103" y="275"/>
                  </a:moveTo>
                  <a:lnTo>
                    <a:pt x="46" y="275"/>
                  </a:lnTo>
                  <a:lnTo>
                    <a:pt x="38" y="296"/>
                  </a:lnTo>
                  <a:lnTo>
                    <a:pt x="115" y="296"/>
                  </a:lnTo>
                  <a:lnTo>
                    <a:pt x="103" y="275"/>
                  </a:lnTo>
                  <a:close/>
                  <a:moveTo>
                    <a:pt x="91" y="79"/>
                  </a:moveTo>
                  <a:lnTo>
                    <a:pt x="54" y="79"/>
                  </a:lnTo>
                  <a:lnTo>
                    <a:pt x="54" y="275"/>
                  </a:lnTo>
                  <a:lnTo>
                    <a:pt x="91" y="275"/>
                  </a:lnTo>
                  <a:lnTo>
                    <a:pt x="91" y="79"/>
                  </a:lnTo>
                  <a:close/>
                  <a:moveTo>
                    <a:pt x="6" y="39"/>
                  </a:moveTo>
                  <a:lnTo>
                    <a:pt x="6" y="102"/>
                  </a:lnTo>
                  <a:lnTo>
                    <a:pt x="11" y="98"/>
                  </a:lnTo>
                  <a:lnTo>
                    <a:pt x="22" y="90"/>
                  </a:lnTo>
                  <a:lnTo>
                    <a:pt x="27" y="86"/>
                  </a:lnTo>
                  <a:lnTo>
                    <a:pt x="33" y="84"/>
                  </a:lnTo>
                  <a:lnTo>
                    <a:pt x="40" y="81"/>
                  </a:lnTo>
                  <a:lnTo>
                    <a:pt x="54" y="79"/>
                  </a:lnTo>
                  <a:lnTo>
                    <a:pt x="91" y="79"/>
                  </a:lnTo>
                  <a:lnTo>
                    <a:pt x="91" y="77"/>
                  </a:lnTo>
                  <a:lnTo>
                    <a:pt x="148" y="77"/>
                  </a:lnTo>
                  <a:lnTo>
                    <a:pt x="149" y="57"/>
                  </a:lnTo>
                  <a:lnTo>
                    <a:pt x="103" y="57"/>
                  </a:lnTo>
                  <a:lnTo>
                    <a:pt x="99" y="56"/>
                  </a:lnTo>
                  <a:lnTo>
                    <a:pt x="47" y="56"/>
                  </a:lnTo>
                  <a:lnTo>
                    <a:pt x="33" y="54"/>
                  </a:lnTo>
                  <a:lnTo>
                    <a:pt x="27" y="53"/>
                  </a:lnTo>
                  <a:lnTo>
                    <a:pt x="21" y="51"/>
                  </a:lnTo>
                  <a:lnTo>
                    <a:pt x="16" y="48"/>
                  </a:lnTo>
                  <a:lnTo>
                    <a:pt x="11" y="44"/>
                  </a:lnTo>
                  <a:lnTo>
                    <a:pt x="6" y="39"/>
                  </a:lnTo>
                  <a:close/>
                  <a:moveTo>
                    <a:pt x="148" y="77"/>
                  </a:moveTo>
                  <a:lnTo>
                    <a:pt x="106" y="77"/>
                  </a:lnTo>
                  <a:lnTo>
                    <a:pt x="114" y="78"/>
                  </a:lnTo>
                  <a:lnTo>
                    <a:pt x="120" y="80"/>
                  </a:lnTo>
                  <a:lnTo>
                    <a:pt x="134" y="88"/>
                  </a:lnTo>
                  <a:lnTo>
                    <a:pt x="141" y="94"/>
                  </a:lnTo>
                  <a:lnTo>
                    <a:pt x="148" y="101"/>
                  </a:lnTo>
                  <a:lnTo>
                    <a:pt x="148" y="77"/>
                  </a:lnTo>
                  <a:close/>
                  <a:moveTo>
                    <a:pt x="149" y="44"/>
                  </a:moveTo>
                  <a:lnTo>
                    <a:pt x="142" y="47"/>
                  </a:lnTo>
                  <a:lnTo>
                    <a:pt x="136" y="51"/>
                  </a:lnTo>
                  <a:lnTo>
                    <a:pt x="122" y="55"/>
                  </a:lnTo>
                  <a:lnTo>
                    <a:pt x="115" y="56"/>
                  </a:lnTo>
                  <a:lnTo>
                    <a:pt x="111" y="57"/>
                  </a:lnTo>
                  <a:lnTo>
                    <a:pt x="149" y="57"/>
                  </a:lnTo>
                  <a:lnTo>
                    <a:pt x="149" y="44"/>
                  </a:lnTo>
                  <a:close/>
                  <a:moveTo>
                    <a:pt x="112" y="0"/>
                  </a:moveTo>
                  <a:lnTo>
                    <a:pt x="40" y="0"/>
                  </a:lnTo>
                  <a:lnTo>
                    <a:pt x="44" y="7"/>
                  </a:lnTo>
                  <a:lnTo>
                    <a:pt x="48" y="15"/>
                  </a:lnTo>
                  <a:lnTo>
                    <a:pt x="54" y="29"/>
                  </a:lnTo>
                  <a:lnTo>
                    <a:pt x="56" y="36"/>
                  </a:lnTo>
                  <a:lnTo>
                    <a:pt x="56" y="49"/>
                  </a:lnTo>
                  <a:lnTo>
                    <a:pt x="54" y="55"/>
                  </a:lnTo>
                  <a:lnTo>
                    <a:pt x="47" y="56"/>
                  </a:lnTo>
                  <a:lnTo>
                    <a:pt x="95" y="56"/>
                  </a:lnTo>
                  <a:lnTo>
                    <a:pt x="91" y="55"/>
                  </a:lnTo>
                  <a:lnTo>
                    <a:pt x="89" y="48"/>
                  </a:lnTo>
                  <a:lnTo>
                    <a:pt x="90" y="40"/>
                  </a:lnTo>
                  <a:lnTo>
                    <a:pt x="92" y="33"/>
                  </a:lnTo>
                  <a:lnTo>
                    <a:pt x="98" y="19"/>
                  </a:lnTo>
                  <a:lnTo>
                    <a:pt x="103" y="13"/>
                  </a:lnTo>
                  <a:lnTo>
                    <a:pt x="108" y="6"/>
                  </a:lnTo>
                  <a:lnTo>
                    <a:pt x="112" y="0"/>
                  </a:lnTo>
                  <a:close/>
                </a:path>
              </a:pathLst>
            </a:custGeom>
            <a:solidFill>
              <a:srgbClr val="FCFCFC"/>
            </a:solidFill>
            <a:ln>
              <a:noFill/>
            </a:ln>
          </xdr:spPr>
          <xdr:txBody>
            <a:bodyPr spcFirstLastPara="1" wrap="square" lIns="91425" tIns="45700" rIns="91425" bIns="45700" anchor="t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100"/>
            </a:p>
          </xdr:txBody>
        </xdr:sp>
        <xdr:pic>
          <xdr:nvPicPr>
            <xdr:cNvPr id="41" name="Shape 41">
              <a:extLst>
                <a:ext uri="{FF2B5EF4-FFF2-40B4-BE49-F238E27FC236}">
                  <a16:creationId xmlns:a16="http://schemas.microsoft.com/office/drawing/2014/main" xmlns="" id="{F32D5C09-24CE-8C6F-6022-923BDE3E055D}"/>
                </a:ext>
              </a:extLst>
            </xdr:cNvPr>
            <xdr:cNvPicPr preferRelativeResize="0"/>
          </xdr:nvPicPr>
          <xdr:blipFill rotWithShape="1">
            <a:blip xmlns:r="http://schemas.openxmlformats.org/officeDocument/2006/relationships" r:embed="rId12">
              <a:alphaModFix/>
            </a:blip>
            <a:srcRect/>
            <a:stretch/>
          </xdr:blipFill>
          <xdr:spPr>
            <a:xfrm>
              <a:off x="6410" y="573"/>
              <a:ext cx="499" cy="84"/>
            </a:xfrm>
            <a:prstGeom prst="rect">
              <a:avLst/>
            </a:prstGeom>
            <a:noFill/>
            <a:ln>
              <a:noFill/>
            </a:ln>
          </xdr:spPr>
        </xdr:pic>
        <xdr:sp macro="" textlink="">
          <xdr:nvSpPr>
            <xdr:cNvPr id="42" name="Shape 42">
              <a:extLst>
                <a:ext uri="{FF2B5EF4-FFF2-40B4-BE49-F238E27FC236}">
                  <a16:creationId xmlns:a16="http://schemas.microsoft.com/office/drawing/2014/main" xmlns="" id="{FA660299-C70A-50B5-318C-FE23BA5FD76E}"/>
                </a:ext>
              </a:extLst>
            </xdr:cNvPr>
            <xdr:cNvSpPr/>
          </xdr:nvSpPr>
          <xdr:spPr>
            <a:xfrm>
              <a:off x="6415" y="443"/>
              <a:ext cx="141" cy="276"/>
            </a:xfrm>
            <a:custGeom>
              <a:avLst/>
              <a:gdLst/>
              <a:ahLst/>
              <a:cxnLst/>
              <a:rect l="l" t="t" r="r" b="b"/>
              <a:pathLst>
                <a:path w="141" h="276" extrusionOk="0">
                  <a:moveTo>
                    <a:pt x="105" y="0"/>
                  </a:moveTo>
                  <a:lnTo>
                    <a:pt x="33" y="0"/>
                  </a:lnTo>
                  <a:lnTo>
                    <a:pt x="37" y="7"/>
                  </a:lnTo>
                  <a:lnTo>
                    <a:pt x="41" y="15"/>
                  </a:lnTo>
                  <a:lnTo>
                    <a:pt x="43" y="19"/>
                  </a:lnTo>
                  <a:lnTo>
                    <a:pt x="44" y="22"/>
                  </a:lnTo>
                  <a:lnTo>
                    <a:pt x="46" y="26"/>
                  </a:lnTo>
                  <a:lnTo>
                    <a:pt x="47" y="29"/>
                  </a:lnTo>
                  <a:lnTo>
                    <a:pt x="48" y="33"/>
                  </a:lnTo>
                  <a:lnTo>
                    <a:pt x="49" y="36"/>
                  </a:lnTo>
                  <a:lnTo>
                    <a:pt x="49" y="39"/>
                  </a:lnTo>
                  <a:lnTo>
                    <a:pt x="49" y="43"/>
                  </a:lnTo>
                  <a:lnTo>
                    <a:pt x="49" y="46"/>
                  </a:lnTo>
                  <a:lnTo>
                    <a:pt x="49" y="49"/>
                  </a:lnTo>
                  <a:lnTo>
                    <a:pt x="48" y="52"/>
                  </a:lnTo>
                  <a:lnTo>
                    <a:pt x="47" y="55"/>
                  </a:lnTo>
                  <a:lnTo>
                    <a:pt x="43" y="56"/>
                  </a:lnTo>
                  <a:lnTo>
                    <a:pt x="40" y="56"/>
                  </a:lnTo>
                  <a:lnTo>
                    <a:pt x="36" y="56"/>
                  </a:lnTo>
                  <a:lnTo>
                    <a:pt x="33" y="56"/>
                  </a:lnTo>
                  <a:lnTo>
                    <a:pt x="30" y="55"/>
                  </a:lnTo>
                  <a:lnTo>
                    <a:pt x="27" y="55"/>
                  </a:lnTo>
                  <a:lnTo>
                    <a:pt x="24" y="54"/>
                  </a:lnTo>
                  <a:lnTo>
                    <a:pt x="21" y="53"/>
                  </a:lnTo>
                  <a:lnTo>
                    <a:pt x="18" y="52"/>
                  </a:lnTo>
                  <a:lnTo>
                    <a:pt x="15" y="51"/>
                  </a:lnTo>
                  <a:lnTo>
                    <a:pt x="12" y="50"/>
                  </a:lnTo>
                  <a:lnTo>
                    <a:pt x="9" y="48"/>
                  </a:lnTo>
                  <a:lnTo>
                    <a:pt x="7" y="46"/>
                  </a:lnTo>
                  <a:lnTo>
                    <a:pt x="5" y="44"/>
                  </a:lnTo>
                  <a:lnTo>
                    <a:pt x="2" y="42"/>
                  </a:lnTo>
                  <a:lnTo>
                    <a:pt x="0" y="40"/>
                  </a:lnTo>
                  <a:lnTo>
                    <a:pt x="0" y="48"/>
                  </a:lnTo>
                  <a:lnTo>
                    <a:pt x="0" y="55"/>
                  </a:lnTo>
                  <a:lnTo>
                    <a:pt x="0" y="102"/>
                  </a:lnTo>
                  <a:lnTo>
                    <a:pt x="5" y="98"/>
                  </a:lnTo>
                  <a:lnTo>
                    <a:pt x="9" y="94"/>
                  </a:lnTo>
                  <a:lnTo>
                    <a:pt x="15" y="90"/>
                  </a:lnTo>
                  <a:lnTo>
                    <a:pt x="21" y="87"/>
                  </a:lnTo>
                  <a:lnTo>
                    <a:pt x="24" y="85"/>
                  </a:lnTo>
                  <a:lnTo>
                    <a:pt x="27" y="84"/>
                  </a:lnTo>
                  <a:lnTo>
                    <a:pt x="30" y="83"/>
                  </a:lnTo>
                  <a:lnTo>
                    <a:pt x="33" y="82"/>
                  </a:lnTo>
                  <a:lnTo>
                    <a:pt x="37" y="81"/>
                  </a:lnTo>
                  <a:lnTo>
                    <a:pt x="40" y="80"/>
                  </a:lnTo>
                  <a:lnTo>
                    <a:pt x="44" y="80"/>
                  </a:lnTo>
                  <a:lnTo>
                    <a:pt x="47" y="79"/>
                  </a:lnTo>
                  <a:lnTo>
                    <a:pt x="47" y="276"/>
                  </a:lnTo>
                  <a:lnTo>
                    <a:pt x="83" y="276"/>
                  </a:lnTo>
                  <a:lnTo>
                    <a:pt x="83" y="252"/>
                  </a:lnTo>
                  <a:lnTo>
                    <a:pt x="83" y="227"/>
                  </a:lnTo>
                  <a:lnTo>
                    <a:pt x="83" y="78"/>
                  </a:lnTo>
                  <a:lnTo>
                    <a:pt x="87" y="77"/>
                  </a:lnTo>
                  <a:lnTo>
                    <a:pt x="91" y="77"/>
                  </a:lnTo>
                  <a:lnTo>
                    <a:pt x="95" y="77"/>
                  </a:lnTo>
                  <a:lnTo>
                    <a:pt x="99" y="77"/>
                  </a:lnTo>
                  <a:lnTo>
                    <a:pt x="102" y="78"/>
                  </a:lnTo>
                  <a:lnTo>
                    <a:pt x="106" y="78"/>
                  </a:lnTo>
                  <a:lnTo>
                    <a:pt x="109" y="79"/>
                  </a:lnTo>
                  <a:lnTo>
                    <a:pt x="113" y="81"/>
                  </a:lnTo>
                  <a:lnTo>
                    <a:pt x="116" y="82"/>
                  </a:lnTo>
                  <a:lnTo>
                    <a:pt x="120" y="84"/>
                  </a:lnTo>
                  <a:lnTo>
                    <a:pt x="123" y="86"/>
                  </a:lnTo>
                  <a:lnTo>
                    <a:pt x="126" y="89"/>
                  </a:lnTo>
                  <a:lnTo>
                    <a:pt x="130" y="92"/>
                  </a:lnTo>
                  <a:lnTo>
                    <a:pt x="133" y="94"/>
                  </a:lnTo>
                  <a:lnTo>
                    <a:pt x="137" y="97"/>
                  </a:lnTo>
                  <a:lnTo>
                    <a:pt x="140" y="101"/>
                  </a:lnTo>
                  <a:lnTo>
                    <a:pt x="140" y="94"/>
                  </a:lnTo>
                  <a:lnTo>
                    <a:pt x="140" y="87"/>
                  </a:lnTo>
                  <a:lnTo>
                    <a:pt x="140" y="80"/>
                  </a:lnTo>
                  <a:lnTo>
                    <a:pt x="140" y="72"/>
                  </a:lnTo>
                  <a:lnTo>
                    <a:pt x="140" y="65"/>
                  </a:lnTo>
                  <a:lnTo>
                    <a:pt x="141" y="58"/>
                  </a:lnTo>
                  <a:lnTo>
                    <a:pt x="141" y="51"/>
                  </a:lnTo>
                  <a:lnTo>
                    <a:pt x="141" y="44"/>
                  </a:lnTo>
                  <a:lnTo>
                    <a:pt x="134" y="48"/>
                  </a:lnTo>
                  <a:lnTo>
                    <a:pt x="128" y="51"/>
                  </a:lnTo>
                  <a:lnTo>
                    <a:pt x="125" y="52"/>
                  </a:lnTo>
                  <a:lnTo>
                    <a:pt x="121" y="53"/>
                  </a:lnTo>
                  <a:lnTo>
                    <a:pt x="118" y="54"/>
                  </a:lnTo>
                  <a:lnTo>
                    <a:pt x="115" y="55"/>
                  </a:lnTo>
                  <a:lnTo>
                    <a:pt x="111" y="56"/>
                  </a:lnTo>
                  <a:lnTo>
                    <a:pt x="107" y="57"/>
                  </a:lnTo>
                  <a:lnTo>
                    <a:pt x="104" y="57"/>
                  </a:lnTo>
                  <a:lnTo>
                    <a:pt x="100" y="57"/>
                  </a:lnTo>
                  <a:lnTo>
                    <a:pt x="96" y="57"/>
                  </a:lnTo>
                  <a:lnTo>
                    <a:pt x="92" y="57"/>
                  </a:lnTo>
                  <a:lnTo>
                    <a:pt x="87" y="56"/>
                  </a:lnTo>
                  <a:lnTo>
                    <a:pt x="83" y="56"/>
                  </a:lnTo>
                  <a:lnTo>
                    <a:pt x="82" y="52"/>
                  </a:lnTo>
                  <a:lnTo>
                    <a:pt x="82" y="48"/>
                  </a:lnTo>
                  <a:lnTo>
                    <a:pt x="82" y="44"/>
                  </a:lnTo>
                  <a:lnTo>
                    <a:pt x="82" y="41"/>
                  </a:lnTo>
                  <a:lnTo>
                    <a:pt x="83" y="37"/>
                  </a:lnTo>
                  <a:lnTo>
                    <a:pt x="84" y="33"/>
                  </a:lnTo>
                  <a:lnTo>
                    <a:pt x="86" y="30"/>
                  </a:lnTo>
                  <a:lnTo>
                    <a:pt x="87" y="26"/>
                  </a:lnTo>
                  <a:lnTo>
                    <a:pt x="89" y="23"/>
                  </a:lnTo>
                  <a:lnTo>
                    <a:pt x="91" y="19"/>
                  </a:lnTo>
                  <a:lnTo>
                    <a:pt x="93" y="16"/>
                  </a:lnTo>
                  <a:lnTo>
                    <a:pt x="95" y="13"/>
                  </a:lnTo>
                  <a:lnTo>
                    <a:pt x="100" y="6"/>
                  </a:lnTo>
                  <a:lnTo>
                    <a:pt x="105" y="0"/>
                  </a:lnTo>
                  <a:close/>
                </a:path>
              </a:pathLst>
            </a:custGeom>
            <a:noFill/>
            <a:ln w="9525" cap="flat" cmpd="sng">
              <a:solidFill>
                <a:srgbClr val="373435"/>
              </a:solidFill>
              <a:prstDash val="solid"/>
              <a:round/>
              <a:headEnd type="none" w="sm" len="sm"/>
              <a:tailEnd type="none" w="sm" len="sm"/>
            </a:ln>
          </xdr:spPr>
          <xdr:txBody>
            <a:bodyPr spcFirstLastPara="1" wrap="square" lIns="91425" tIns="45700" rIns="91425" bIns="45700" anchor="t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100"/>
            </a:p>
          </xdr:txBody>
        </xdr:sp>
        <xdr:sp macro="" textlink="">
          <xdr:nvSpPr>
            <xdr:cNvPr id="43" name="Shape 43">
              <a:extLst>
                <a:ext uri="{FF2B5EF4-FFF2-40B4-BE49-F238E27FC236}">
                  <a16:creationId xmlns:a16="http://schemas.microsoft.com/office/drawing/2014/main" xmlns="" id="{89C43D00-E1F4-E77E-DFBB-16A6B3DF7711}"/>
                </a:ext>
              </a:extLst>
            </xdr:cNvPr>
            <xdr:cNvSpPr/>
          </xdr:nvSpPr>
          <xdr:spPr>
            <a:xfrm>
              <a:off x="6428" y="739"/>
              <a:ext cx="117" cy="20"/>
            </a:xfrm>
            <a:custGeom>
              <a:avLst/>
              <a:gdLst/>
              <a:ahLst/>
              <a:cxnLst/>
              <a:rect l="l" t="t" r="r" b="b"/>
              <a:pathLst>
                <a:path w="117" h="20" extrusionOk="0">
                  <a:moveTo>
                    <a:pt x="117" y="20"/>
                  </a:moveTo>
                  <a:lnTo>
                    <a:pt x="103" y="0"/>
                  </a:lnTo>
                  <a:lnTo>
                    <a:pt x="13" y="0"/>
                  </a:lnTo>
                  <a:lnTo>
                    <a:pt x="0" y="20"/>
                  </a:lnTo>
                  <a:lnTo>
                    <a:pt x="117" y="20"/>
                  </a:lnTo>
                  <a:close/>
                </a:path>
              </a:pathLst>
            </a:custGeom>
            <a:noFill/>
            <a:ln w="9525" cap="flat" cmpd="sng">
              <a:solidFill>
                <a:srgbClr val="373435"/>
              </a:solidFill>
              <a:prstDash val="solid"/>
              <a:round/>
              <a:headEnd type="none" w="sm" len="sm"/>
              <a:tailEnd type="none" w="sm" len="sm"/>
            </a:ln>
          </xdr:spPr>
          <xdr:txBody>
            <a:bodyPr spcFirstLastPara="1" wrap="square" lIns="91425" tIns="45700" rIns="91425" bIns="45700" anchor="t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100"/>
            </a:p>
          </xdr:txBody>
        </xdr:sp>
        <xdr:sp macro="" textlink="">
          <xdr:nvSpPr>
            <xdr:cNvPr id="44" name="Shape 44">
              <a:extLst>
                <a:ext uri="{FF2B5EF4-FFF2-40B4-BE49-F238E27FC236}">
                  <a16:creationId xmlns:a16="http://schemas.microsoft.com/office/drawing/2014/main" xmlns="" id="{9AFC29A8-74F2-967B-ECDE-6A5845954DD1}"/>
                </a:ext>
              </a:extLst>
            </xdr:cNvPr>
            <xdr:cNvSpPr/>
          </xdr:nvSpPr>
          <xdr:spPr>
            <a:xfrm>
              <a:off x="6447" y="718"/>
              <a:ext cx="78" cy="20"/>
            </a:xfrm>
            <a:custGeom>
              <a:avLst/>
              <a:gdLst/>
              <a:ahLst/>
              <a:cxnLst/>
              <a:rect l="l" t="t" r="r" b="b"/>
              <a:pathLst>
                <a:path w="78" h="20" extrusionOk="0">
                  <a:moveTo>
                    <a:pt x="0" y="20"/>
                  </a:moveTo>
                  <a:lnTo>
                    <a:pt x="8" y="0"/>
                  </a:lnTo>
                  <a:lnTo>
                    <a:pt x="65" y="0"/>
                  </a:lnTo>
                  <a:lnTo>
                    <a:pt x="78" y="20"/>
                  </a:lnTo>
                  <a:lnTo>
                    <a:pt x="0" y="20"/>
                  </a:lnTo>
                  <a:close/>
                </a:path>
              </a:pathLst>
            </a:custGeom>
            <a:noFill/>
            <a:ln w="9525" cap="flat" cmpd="sng">
              <a:solidFill>
                <a:srgbClr val="373435"/>
              </a:solidFill>
              <a:prstDash val="solid"/>
              <a:round/>
              <a:headEnd type="none" w="sm" len="sm"/>
              <a:tailEnd type="none" w="sm" len="sm"/>
            </a:ln>
          </xdr:spPr>
          <xdr:txBody>
            <a:bodyPr spcFirstLastPara="1" wrap="square" lIns="91425" tIns="45700" rIns="91425" bIns="45700" anchor="t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100"/>
            </a:p>
          </xdr:txBody>
        </xdr:sp>
        <xdr:pic>
          <xdr:nvPicPr>
            <xdr:cNvPr id="45" name="Shape 45">
              <a:extLst>
                <a:ext uri="{FF2B5EF4-FFF2-40B4-BE49-F238E27FC236}">
                  <a16:creationId xmlns:a16="http://schemas.microsoft.com/office/drawing/2014/main" xmlns="" id="{6631D6C6-710F-CD82-297D-12E01C73327C}"/>
                </a:ext>
              </a:extLst>
            </xdr:cNvPr>
            <xdr:cNvPicPr preferRelativeResize="0"/>
          </xdr:nvPicPr>
          <xdr:blipFill rotWithShape="1">
            <a:blip xmlns:r="http://schemas.openxmlformats.org/officeDocument/2006/relationships" r:embed="rId13">
              <a:alphaModFix/>
            </a:blip>
            <a:srcRect/>
            <a:stretch/>
          </xdr:blipFill>
          <xdr:spPr>
            <a:xfrm>
              <a:off x="6428" y="920"/>
              <a:ext cx="255" cy="123"/>
            </a:xfrm>
            <a:prstGeom prst="rect">
              <a:avLst/>
            </a:prstGeom>
            <a:noFill/>
            <a:ln>
              <a:noFill/>
            </a:ln>
          </xdr:spPr>
        </xdr:pic>
        <xdr:cxnSp macro="">
          <xdr:nvCxnSpPr>
            <xdr:cNvPr id="46" name="Shape 46">
              <a:extLst>
                <a:ext uri="{FF2B5EF4-FFF2-40B4-BE49-F238E27FC236}">
                  <a16:creationId xmlns:a16="http://schemas.microsoft.com/office/drawing/2014/main" xmlns="" id="{EBF4E33D-B141-C570-6CCB-0B349160CB0D}"/>
                </a:ext>
              </a:extLst>
            </xdr:cNvPr>
            <xdr:cNvCxnSpPr/>
          </xdr:nvCxnSpPr>
          <xdr:spPr>
            <a:xfrm>
              <a:off x="6227" y="969"/>
              <a:ext cx="22" cy="0"/>
            </a:xfrm>
            <a:prstGeom prst="straightConnector1">
              <a:avLst/>
            </a:prstGeom>
            <a:noFill/>
            <a:ln w="19950" cap="flat" cmpd="sng">
              <a:solidFill>
                <a:srgbClr val="373435"/>
              </a:solidFill>
              <a:prstDash val="solid"/>
              <a:round/>
              <a:headEnd type="none" w="med" len="med"/>
              <a:tailEnd type="none" w="med" len="med"/>
            </a:ln>
          </xdr:spPr>
        </xdr:cxnSp>
        <xdr:cxnSp macro="">
          <xdr:nvCxnSpPr>
            <xdr:cNvPr id="47" name="Shape 47">
              <a:extLst>
                <a:ext uri="{FF2B5EF4-FFF2-40B4-BE49-F238E27FC236}">
                  <a16:creationId xmlns:a16="http://schemas.microsoft.com/office/drawing/2014/main" xmlns="" id="{90BEA47E-987D-8642-80A7-D2E1031675E2}"/>
                </a:ext>
              </a:extLst>
            </xdr:cNvPr>
            <xdr:cNvCxnSpPr/>
          </xdr:nvCxnSpPr>
          <xdr:spPr>
            <a:xfrm>
              <a:off x="6184" y="969"/>
              <a:ext cx="23" cy="0"/>
            </a:xfrm>
            <a:prstGeom prst="straightConnector1">
              <a:avLst/>
            </a:prstGeom>
            <a:noFill/>
            <a:ln w="19950" cap="flat" cmpd="sng">
              <a:solidFill>
                <a:srgbClr val="373435"/>
              </a:solidFill>
              <a:prstDash val="solid"/>
              <a:round/>
              <a:headEnd type="none" w="med" len="med"/>
              <a:tailEnd type="none" w="med" len="med"/>
            </a:ln>
          </xdr:spPr>
        </xdr:cxnSp>
        <xdr:sp macro="" textlink="">
          <xdr:nvSpPr>
            <xdr:cNvPr id="48" name="Shape 48">
              <a:extLst>
                <a:ext uri="{FF2B5EF4-FFF2-40B4-BE49-F238E27FC236}">
                  <a16:creationId xmlns:a16="http://schemas.microsoft.com/office/drawing/2014/main" xmlns="" id="{AED0D638-A3BC-63CF-8766-06A84F5807CF}"/>
                </a:ext>
              </a:extLst>
            </xdr:cNvPr>
            <xdr:cNvSpPr/>
          </xdr:nvSpPr>
          <xdr:spPr>
            <a:xfrm>
              <a:off x="6134" y="952"/>
              <a:ext cx="31" cy="46"/>
            </a:xfrm>
            <a:custGeom>
              <a:avLst/>
              <a:gdLst/>
              <a:ahLst/>
              <a:cxnLst/>
              <a:rect l="l" t="t" r="r" b="b"/>
              <a:pathLst>
                <a:path w="31" h="46" extrusionOk="0">
                  <a:moveTo>
                    <a:pt x="31" y="45"/>
                  </a:moveTo>
                  <a:lnTo>
                    <a:pt x="31" y="0"/>
                  </a:lnTo>
                  <a:lnTo>
                    <a:pt x="0" y="0"/>
                  </a:lnTo>
                  <a:lnTo>
                    <a:pt x="0" y="46"/>
                  </a:lnTo>
                  <a:lnTo>
                    <a:pt x="31" y="45"/>
                  </a:lnTo>
                  <a:close/>
                </a:path>
              </a:pathLst>
            </a:custGeom>
            <a:noFill/>
            <a:ln w="9525" cap="flat" cmpd="sng">
              <a:solidFill>
                <a:srgbClr val="373435"/>
              </a:solidFill>
              <a:prstDash val="solid"/>
              <a:round/>
              <a:headEnd type="none" w="sm" len="sm"/>
              <a:tailEnd type="none" w="sm" len="sm"/>
            </a:ln>
          </xdr:spPr>
          <xdr:txBody>
            <a:bodyPr spcFirstLastPara="1" wrap="square" lIns="91425" tIns="45700" rIns="91425" bIns="45700" anchor="t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100"/>
            </a:p>
          </xdr:txBody>
        </xdr:sp>
        <xdr:sp macro="" textlink="">
          <xdr:nvSpPr>
            <xdr:cNvPr id="49" name="Shape 49">
              <a:extLst>
                <a:ext uri="{FF2B5EF4-FFF2-40B4-BE49-F238E27FC236}">
                  <a16:creationId xmlns:a16="http://schemas.microsoft.com/office/drawing/2014/main" xmlns="" id="{04EDD3B6-8C99-733F-7012-CCB40DFB273A}"/>
                </a:ext>
              </a:extLst>
            </xdr:cNvPr>
            <xdr:cNvSpPr/>
          </xdr:nvSpPr>
          <xdr:spPr>
            <a:xfrm>
              <a:off x="6148" y="909"/>
              <a:ext cx="134" cy="38"/>
            </a:xfrm>
            <a:custGeom>
              <a:avLst/>
              <a:gdLst/>
              <a:ahLst/>
              <a:cxnLst/>
              <a:rect l="l" t="t" r="r" b="b"/>
              <a:pathLst>
                <a:path w="134" h="38" extrusionOk="0">
                  <a:moveTo>
                    <a:pt x="0" y="0"/>
                  </a:moveTo>
                  <a:lnTo>
                    <a:pt x="91" y="0"/>
                  </a:lnTo>
                  <a:lnTo>
                    <a:pt x="134" y="37"/>
                  </a:lnTo>
                  <a:lnTo>
                    <a:pt x="43" y="38"/>
                  </a:lnTo>
                  <a:lnTo>
                    <a:pt x="0" y="0"/>
                  </a:lnTo>
                  <a:close/>
                </a:path>
              </a:pathLst>
            </a:custGeom>
            <a:noFill/>
            <a:ln w="9525" cap="flat" cmpd="sng">
              <a:solidFill>
                <a:srgbClr val="373435"/>
              </a:solidFill>
              <a:prstDash val="solid"/>
              <a:round/>
              <a:headEnd type="none" w="sm" len="sm"/>
              <a:tailEnd type="none" w="sm" len="sm"/>
            </a:ln>
          </xdr:spPr>
          <xdr:txBody>
            <a:bodyPr spcFirstLastPara="1" wrap="square" lIns="91425" tIns="45700" rIns="91425" bIns="45700" anchor="t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100"/>
            </a:p>
          </xdr:txBody>
        </xdr:sp>
        <xdr:sp macro="" textlink="">
          <xdr:nvSpPr>
            <xdr:cNvPr id="50" name="Shape 50">
              <a:extLst>
                <a:ext uri="{FF2B5EF4-FFF2-40B4-BE49-F238E27FC236}">
                  <a16:creationId xmlns:a16="http://schemas.microsoft.com/office/drawing/2014/main" xmlns="" id="{AE1B0DCD-592F-7757-CB90-874D28A57887}"/>
                </a:ext>
              </a:extLst>
            </xdr:cNvPr>
            <xdr:cNvSpPr/>
          </xdr:nvSpPr>
          <xdr:spPr>
            <a:xfrm>
              <a:off x="6102" y="909"/>
              <a:ext cx="180" cy="90"/>
            </a:xfrm>
            <a:custGeom>
              <a:avLst/>
              <a:gdLst/>
              <a:ahLst/>
              <a:cxnLst/>
              <a:rect l="l" t="t" r="r" b="b"/>
              <a:pathLst>
                <a:path w="180" h="90" extrusionOk="0">
                  <a:moveTo>
                    <a:pt x="180" y="86"/>
                  </a:moveTo>
                  <a:lnTo>
                    <a:pt x="178" y="37"/>
                  </a:lnTo>
                  <a:lnTo>
                    <a:pt x="88" y="37"/>
                  </a:lnTo>
                  <a:lnTo>
                    <a:pt x="46" y="0"/>
                  </a:lnTo>
                  <a:lnTo>
                    <a:pt x="0" y="44"/>
                  </a:lnTo>
                  <a:lnTo>
                    <a:pt x="0" y="90"/>
                  </a:lnTo>
                  <a:lnTo>
                    <a:pt x="22" y="88"/>
                  </a:lnTo>
                  <a:lnTo>
                    <a:pt x="45" y="87"/>
                  </a:lnTo>
                  <a:lnTo>
                    <a:pt x="67" y="87"/>
                  </a:lnTo>
                  <a:lnTo>
                    <a:pt x="89" y="86"/>
                  </a:lnTo>
                  <a:lnTo>
                    <a:pt x="112" y="86"/>
                  </a:lnTo>
                  <a:lnTo>
                    <a:pt x="135" y="86"/>
                  </a:lnTo>
                  <a:lnTo>
                    <a:pt x="157" y="86"/>
                  </a:lnTo>
                  <a:lnTo>
                    <a:pt x="180" y="86"/>
                  </a:lnTo>
                  <a:close/>
                </a:path>
              </a:pathLst>
            </a:custGeom>
            <a:noFill/>
            <a:ln w="9525" cap="flat" cmpd="sng">
              <a:solidFill>
                <a:srgbClr val="373435"/>
              </a:solidFill>
              <a:prstDash val="solid"/>
              <a:round/>
              <a:headEnd type="none" w="sm" len="sm"/>
              <a:tailEnd type="none" w="sm" len="sm"/>
            </a:ln>
          </xdr:spPr>
          <xdr:txBody>
            <a:bodyPr spcFirstLastPara="1" wrap="square" lIns="91425" tIns="45700" rIns="91425" bIns="45700" anchor="t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100"/>
            </a:p>
          </xdr:txBody>
        </xdr:sp>
        <xdr:pic>
          <xdr:nvPicPr>
            <xdr:cNvPr id="51" name="Shape 51">
              <a:extLst>
                <a:ext uri="{FF2B5EF4-FFF2-40B4-BE49-F238E27FC236}">
                  <a16:creationId xmlns:a16="http://schemas.microsoft.com/office/drawing/2014/main" xmlns="" id="{2BAE914E-8207-0B09-B21E-8556CB83E226}"/>
                </a:ext>
              </a:extLst>
            </xdr:cNvPr>
            <xdr:cNvPicPr preferRelativeResize="0"/>
          </xdr:nvPicPr>
          <xdr:blipFill rotWithShape="1">
            <a:blip xmlns:r="http://schemas.openxmlformats.org/officeDocument/2006/relationships" r:embed="rId14">
              <a:alphaModFix/>
            </a:blip>
            <a:srcRect/>
            <a:stretch/>
          </xdr:blipFill>
          <xdr:spPr>
            <a:xfrm>
              <a:off x="5899" y="916"/>
              <a:ext cx="161" cy="107"/>
            </a:xfrm>
            <a:prstGeom prst="rect">
              <a:avLst/>
            </a:prstGeom>
            <a:noFill/>
            <a:ln>
              <a:noFill/>
            </a:ln>
          </xdr:spPr>
        </xdr:pic>
        <xdr:pic>
          <xdr:nvPicPr>
            <xdr:cNvPr id="52" name="Shape 52">
              <a:extLst>
                <a:ext uri="{FF2B5EF4-FFF2-40B4-BE49-F238E27FC236}">
                  <a16:creationId xmlns:a16="http://schemas.microsoft.com/office/drawing/2014/main" xmlns="" id="{E991D085-094D-654C-D74E-695AB09BC369}"/>
                </a:ext>
              </a:extLst>
            </xdr:cNvPr>
            <xdr:cNvPicPr preferRelativeResize="0"/>
          </xdr:nvPicPr>
          <xdr:blipFill rotWithShape="1">
            <a:blip xmlns:r="http://schemas.openxmlformats.org/officeDocument/2006/relationships" r:embed="rId15">
              <a:alphaModFix/>
            </a:blip>
            <a:srcRect/>
            <a:stretch/>
          </xdr:blipFill>
          <xdr:spPr>
            <a:xfrm>
              <a:off x="5902" y="1029"/>
              <a:ext cx="1622" cy="110"/>
            </a:xfrm>
            <a:prstGeom prst="rect">
              <a:avLst/>
            </a:prstGeom>
            <a:noFill/>
            <a:ln>
              <a:noFill/>
            </a:ln>
          </xdr:spPr>
        </xdr:pic>
        <xdr:sp macro="" textlink="">
          <xdr:nvSpPr>
            <xdr:cNvPr id="53" name="Shape 53">
              <a:extLst>
                <a:ext uri="{FF2B5EF4-FFF2-40B4-BE49-F238E27FC236}">
                  <a16:creationId xmlns:a16="http://schemas.microsoft.com/office/drawing/2014/main" xmlns="" id="{4D32BF40-D53B-CD01-F4B3-2098777DEB27}"/>
                </a:ext>
              </a:extLst>
            </xdr:cNvPr>
            <xdr:cNvSpPr/>
          </xdr:nvSpPr>
          <xdr:spPr>
            <a:xfrm>
              <a:off x="7025" y="898"/>
              <a:ext cx="2" cy="2"/>
            </a:xfrm>
            <a:custGeom>
              <a:avLst/>
              <a:gdLst/>
              <a:ahLst/>
              <a:cxnLst/>
              <a:rect l="l" t="t" r="r" b="b"/>
              <a:pathLst>
                <a:path w="2" h="2" extrusionOk="0">
                  <a:moveTo>
                    <a:pt x="0" y="2"/>
                  </a:moveTo>
                  <a:lnTo>
                    <a:pt x="1" y="1"/>
                  </a:lnTo>
                  <a:lnTo>
                    <a:pt x="2" y="0"/>
                  </a:lnTo>
                  <a:lnTo>
                    <a:pt x="1" y="1"/>
                  </a:lnTo>
                  <a:lnTo>
                    <a:pt x="0" y="2"/>
                  </a:lnTo>
                  <a:close/>
                </a:path>
              </a:pathLst>
            </a:custGeom>
            <a:noFill/>
            <a:ln w="9525" cap="flat" cmpd="sng">
              <a:solidFill>
                <a:srgbClr val="373435"/>
              </a:solidFill>
              <a:prstDash val="solid"/>
              <a:round/>
              <a:headEnd type="none" w="sm" len="sm"/>
              <a:tailEnd type="none" w="sm" len="sm"/>
            </a:ln>
          </xdr:spPr>
          <xdr:txBody>
            <a:bodyPr spcFirstLastPara="1" wrap="square" lIns="91425" tIns="45700" rIns="91425" bIns="45700" anchor="t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100"/>
            </a:p>
          </xdr:txBody>
        </xdr:sp>
        <xdr:sp macro="" textlink="">
          <xdr:nvSpPr>
            <xdr:cNvPr id="54" name="Shape 54">
              <a:extLst>
                <a:ext uri="{FF2B5EF4-FFF2-40B4-BE49-F238E27FC236}">
                  <a16:creationId xmlns:a16="http://schemas.microsoft.com/office/drawing/2014/main" xmlns="" id="{7004F020-0C45-65AF-B67F-E652F7960C23}"/>
                </a:ext>
              </a:extLst>
            </xdr:cNvPr>
            <xdr:cNvSpPr/>
          </xdr:nvSpPr>
          <xdr:spPr>
            <a:xfrm>
              <a:off x="7019" y="902"/>
              <a:ext cx="2" cy="3"/>
            </a:xfrm>
            <a:custGeom>
              <a:avLst/>
              <a:gdLst/>
              <a:ahLst/>
              <a:cxnLst/>
              <a:rect l="l" t="t" r="r" b="b"/>
              <a:pathLst>
                <a:path w="2" h="3" extrusionOk="0">
                  <a:moveTo>
                    <a:pt x="0" y="3"/>
                  </a:moveTo>
                  <a:lnTo>
                    <a:pt x="1" y="2"/>
                  </a:lnTo>
                  <a:lnTo>
                    <a:pt x="2" y="0"/>
                  </a:lnTo>
                  <a:lnTo>
                    <a:pt x="1" y="2"/>
                  </a:lnTo>
                  <a:lnTo>
                    <a:pt x="0" y="3"/>
                  </a:lnTo>
                  <a:close/>
                </a:path>
              </a:pathLst>
            </a:custGeom>
            <a:solidFill>
              <a:srgbClr val="00A857"/>
            </a:solidFill>
            <a:ln>
              <a:noFill/>
            </a:ln>
          </xdr:spPr>
          <xdr:txBody>
            <a:bodyPr spcFirstLastPara="1" wrap="square" lIns="91425" tIns="45700" rIns="91425" bIns="45700" anchor="t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100"/>
            </a:p>
          </xdr:txBody>
        </xdr:sp>
        <xdr:sp macro="" textlink="">
          <xdr:nvSpPr>
            <xdr:cNvPr id="55" name="Shape 55">
              <a:extLst>
                <a:ext uri="{FF2B5EF4-FFF2-40B4-BE49-F238E27FC236}">
                  <a16:creationId xmlns:a16="http://schemas.microsoft.com/office/drawing/2014/main" xmlns="" id="{A44FB596-37FF-A8F7-5DF9-F45CF9E6001D}"/>
                </a:ext>
              </a:extLst>
            </xdr:cNvPr>
            <xdr:cNvSpPr/>
          </xdr:nvSpPr>
          <xdr:spPr>
            <a:xfrm>
              <a:off x="7019" y="902"/>
              <a:ext cx="2" cy="3"/>
            </a:xfrm>
            <a:custGeom>
              <a:avLst/>
              <a:gdLst/>
              <a:ahLst/>
              <a:cxnLst/>
              <a:rect l="l" t="t" r="r" b="b"/>
              <a:pathLst>
                <a:path w="2" h="3" extrusionOk="0">
                  <a:moveTo>
                    <a:pt x="0" y="3"/>
                  </a:moveTo>
                  <a:lnTo>
                    <a:pt x="1" y="2"/>
                  </a:lnTo>
                  <a:lnTo>
                    <a:pt x="2" y="0"/>
                  </a:lnTo>
                  <a:lnTo>
                    <a:pt x="1" y="2"/>
                  </a:lnTo>
                  <a:lnTo>
                    <a:pt x="0" y="3"/>
                  </a:lnTo>
                  <a:close/>
                </a:path>
              </a:pathLst>
            </a:custGeom>
            <a:noFill/>
            <a:ln w="9525" cap="flat" cmpd="sng">
              <a:solidFill>
                <a:srgbClr val="373435"/>
              </a:solidFill>
              <a:prstDash val="solid"/>
              <a:round/>
              <a:headEnd type="none" w="sm" len="sm"/>
              <a:tailEnd type="none" w="sm" len="sm"/>
            </a:ln>
          </xdr:spPr>
          <xdr:txBody>
            <a:bodyPr spcFirstLastPara="1" wrap="square" lIns="91425" tIns="45700" rIns="91425" bIns="45700" anchor="t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100"/>
            </a:p>
          </xdr:txBody>
        </xdr:sp>
        <xdr:sp macro="" textlink="">
          <xdr:nvSpPr>
            <xdr:cNvPr id="56" name="Shape 56">
              <a:extLst>
                <a:ext uri="{FF2B5EF4-FFF2-40B4-BE49-F238E27FC236}">
                  <a16:creationId xmlns:a16="http://schemas.microsoft.com/office/drawing/2014/main" xmlns="" id="{58768E04-A64D-C99C-B13C-91D58E6C97CD}"/>
                </a:ext>
              </a:extLst>
            </xdr:cNvPr>
            <xdr:cNvSpPr/>
          </xdr:nvSpPr>
          <xdr:spPr>
            <a:xfrm>
              <a:off x="6845" y="633"/>
              <a:ext cx="315" cy="691"/>
            </a:xfrm>
            <a:custGeom>
              <a:avLst/>
              <a:gdLst/>
              <a:ahLst/>
              <a:cxnLst/>
              <a:rect l="l" t="t" r="r" b="b"/>
              <a:pathLst>
                <a:path w="315" h="691" extrusionOk="0">
                  <a:moveTo>
                    <a:pt x="135" y="293"/>
                  </a:moveTo>
                  <a:lnTo>
                    <a:pt x="128" y="315"/>
                  </a:lnTo>
                  <a:lnTo>
                    <a:pt x="121" y="335"/>
                  </a:lnTo>
                  <a:lnTo>
                    <a:pt x="115" y="355"/>
                  </a:lnTo>
                  <a:lnTo>
                    <a:pt x="108" y="374"/>
                  </a:lnTo>
                  <a:lnTo>
                    <a:pt x="101" y="392"/>
                  </a:lnTo>
                  <a:lnTo>
                    <a:pt x="94" y="409"/>
                  </a:lnTo>
                  <a:lnTo>
                    <a:pt x="86" y="425"/>
                  </a:lnTo>
                  <a:lnTo>
                    <a:pt x="83" y="433"/>
                  </a:lnTo>
                  <a:lnTo>
                    <a:pt x="79" y="440"/>
                  </a:lnTo>
                  <a:lnTo>
                    <a:pt x="71" y="455"/>
                  </a:lnTo>
                  <a:lnTo>
                    <a:pt x="50" y="500"/>
                  </a:lnTo>
                  <a:lnTo>
                    <a:pt x="44" y="516"/>
                  </a:lnTo>
                  <a:lnTo>
                    <a:pt x="38" y="531"/>
                  </a:lnTo>
                  <a:lnTo>
                    <a:pt x="33" y="547"/>
                  </a:lnTo>
                  <a:lnTo>
                    <a:pt x="27" y="563"/>
                  </a:lnTo>
                  <a:lnTo>
                    <a:pt x="22" y="578"/>
                  </a:lnTo>
                  <a:lnTo>
                    <a:pt x="14" y="610"/>
                  </a:lnTo>
                  <a:lnTo>
                    <a:pt x="11" y="626"/>
                  </a:lnTo>
                  <a:lnTo>
                    <a:pt x="7" y="642"/>
                  </a:lnTo>
                  <a:lnTo>
                    <a:pt x="4" y="658"/>
                  </a:lnTo>
                  <a:lnTo>
                    <a:pt x="2" y="675"/>
                  </a:lnTo>
                  <a:lnTo>
                    <a:pt x="0" y="691"/>
                  </a:lnTo>
                  <a:lnTo>
                    <a:pt x="8" y="691"/>
                  </a:lnTo>
                  <a:lnTo>
                    <a:pt x="16" y="690"/>
                  </a:lnTo>
                  <a:lnTo>
                    <a:pt x="44" y="690"/>
                  </a:lnTo>
                  <a:lnTo>
                    <a:pt x="45" y="675"/>
                  </a:lnTo>
                  <a:lnTo>
                    <a:pt x="47" y="660"/>
                  </a:lnTo>
                  <a:lnTo>
                    <a:pt x="50" y="645"/>
                  </a:lnTo>
                  <a:lnTo>
                    <a:pt x="56" y="613"/>
                  </a:lnTo>
                  <a:lnTo>
                    <a:pt x="60" y="597"/>
                  </a:lnTo>
                  <a:lnTo>
                    <a:pt x="70" y="563"/>
                  </a:lnTo>
                  <a:lnTo>
                    <a:pt x="76" y="546"/>
                  </a:lnTo>
                  <a:lnTo>
                    <a:pt x="82" y="528"/>
                  </a:lnTo>
                  <a:lnTo>
                    <a:pt x="89" y="510"/>
                  </a:lnTo>
                  <a:lnTo>
                    <a:pt x="105" y="472"/>
                  </a:lnTo>
                  <a:lnTo>
                    <a:pt x="114" y="453"/>
                  </a:lnTo>
                  <a:lnTo>
                    <a:pt x="123" y="433"/>
                  </a:lnTo>
                  <a:lnTo>
                    <a:pt x="134" y="412"/>
                  </a:lnTo>
                  <a:lnTo>
                    <a:pt x="138" y="404"/>
                  </a:lnTo>
                  <a:lnTo>
                    <a:pt x="162" y="350"/>
                  </a:lnTo>
                  <a:lnTo>
                    <a:pt x="165" y="340"/>
                  </a:lnTo>
                  <a:lnTo>
                    <a:pt x="165" y="336"/>
                  </a:lnTo>
                  <a:lnTo>
                    <a:pt x="130" y="336"/>
                  </a:lnTo>
                  <a:lnTo>
                    <a:pt x="134" y="314"/>
                  </a:lnTo>
                  <a:lnTo>
                    <a:pt x="135" y="303"/>
                  </a:lnTo>
                  <a:lnTo>
                    <a:pt x="135" y="293"/>
                  </a:lnTo>
                  <a:close/>
                  <a:moveTo>
                    <a:pt x="261" y="0"/>
                  </a:moveTo>
                  <a:lnTo>
                    <a:pt x="257" y="3"/>
                  </a:lnTo>
                  <a:lnTo>
                    <a:pt x="248" y="12"/>
                  </a:lnTo>
                  <a:lnTo>
                    <a:pt x="240" y="22"/>
                  </a:lnTo>
                  <a:lnTo>
                    <a:pt x="237" y="28"/>
                  </a:lnTo>
                  <a:lnTo>
                    <a:pt x="232" y="34"/>
                  </a:lnTo>
                  <a:lnTo>
                    <a:pt x="229" y="40"/>
                  </a:lnTo>
                  <a:lnTo>
                    <a:pt x="225" y="46"/>
                  </a:lnTo>
                  <a:lnTo>
                    <a:pt x="221" y="53"/>
                  </a:lnTo>
                  <a:lnTo>
                    <a:pt x="218" y="60"/>
                  </a:lnTo>
                  <a:lnTo>
                    <a:pt x="214" y="67"/>
                  </a:lnTo>
                  <a:lnTo>
                    <a:pt x="200" y="99"/>
                  </a:lnTo>
                  <a:lnTo>
                    <a:pt x="193" y="116"/>
                  </a:lnTo>
                  <a:lnTo>
                    <a:pt x="187" y="134"/>
                  </a:lnTo>
                  <a:lnTo>
                    <a:pt x="180" y="153"/>
                  </a:lnTo>
                  <a:lnTo>
                    <a:pt x="174" y="171"/>
                  </a:lnTo>
                  <a:lnTo>
                    <a:pt x="167" y="191"/>
                  </a:lnTo>
                  <a:lnTo>
                    <a:pt x="161" y="210"/>
                  </a:lnTo>
                  <a:lnTo>
                    <a:pt x="155" y="230"/>
                  </a:lnTo>
                  <a:lnTo>
                    <a:pt x="149" y="249"/>
                  </a:lnTo>
                  <a:lnTo>
                    <a:pt x="153" y="257"/>
                  </a:lnTo>
                  <a:lnTo>
                    <a:pt x="157" y="264"/>
                  </a:lnTo>
                  <a:lnTo>
                    <a:pt x="154" y="273"/>
                  </a:lnTo>
                  <a:lnTo>
                    <a:pt x="150" y="282"/>
                  </a:lnTo>
                  <a:lnTo>
                    <a:pt x="144" y="300"/>
                  </a:lnTo>
                  <a:lnTo>
                    <a:pt x="140" y="309"/>
                  </a:lnTo>
                  <a:lnTo>
                    <a:pt x="137" y="318"/>
                  </a:lnTo>
                  <a:lnTo>
                    <a:pt x="133" y="327"/>
                  </a:lnTo>
                  <a:lnTo>
                    <a:pt x="130" y="336"/>
                  </a:lnTo>
                  <a:lnTo>
                    <a:pt x="165" y="336"/>
                  </a:lnTo>
                  <a:lnTo>
                    <a:pt x="165" y="332"/>
                  </a:lnTo>
                  <a:lnTo>
                    <a:pt x="164" y="324"/>
                  </a:lnTo>
                  <a:lnTo>
                    <a:pt x="164" y="300"/>
                  </a:lnTo>
                  <a:lnTo>
                    <a:pt x="165" y="293"/>
                  </a:lnTo>
                  <a:lnTo>
                    <a:pt x="165" y="285"/>
                  </a:lnTo>
                  <a:lnTo>
                    <a:pt x="165" y="282"/>
                  </a:lnTo>
                  <a:lnTo>
                    <a:pt x="160" y="282"/>
                  </a:lnTo>
                  <a:lnTo>
                    <a:pt x="178" y="252"/>
                  </a:lnTo>
                  <a:lnTo>
                    <a:pt x="185" y="242"/>
                  </a:lnTo>
                  <a:lnTo>
                    <a:pt x="191" y="233"/>
                  </a:lnTo>
                  <a:lnTo>
                    <a:pt x="197" y="223"/>
                  </a:lnTo>
                  <a:lnTo>
                    <a:pt x="204" y="213"/>
                  </a:lnTo>
                  <a:lnTo>
                    <a:pt x="210" y="204"/>
                  </a:lnTo>
                  <a:lnTo>
                    <a:pt x="216" y="186"/>
                  </a:lnTo>
                  <a:lnTo>
                    <a:pt x="221" y="168"/>
                  </a:lnTo>
                  <a:lnTo>
                    <a:pt x="227" y="150"/>
                  </a:lnTo>
                  <a:lnTo>
                    <a:pt x="232" y="133"/>
                  </a:lnTo>
                  <a:lnTo>
                    <a:pt x="238" y="115"/>
                  </a:lnTo>
                  <a:lnTo>
                    <a:pt x="244" y="99"/>
                  </a:lnTo>
                  <a:lnTo>
                    <a:pt x="250" y="82"/>
                  </a:lnTo>
                  <a:lnTo>
                    <a:pt x="257" y="66"/>
                  </a:lnTo>
                  <a:lnTo>
                    <a:pt x="293" y="66"/>
                  </a:lnTo>
                  <a:lnTo>
                    <a:pt x="292" y="63"/>
                  </a:lnTo>
                  <a:lnTo>
                    <a:pt x="286" y="50"/>
                  </a:lnTo>
                  <a:lnTo>
                    <a:pt x="281" y="38"/>
                  </a:lnTo>
                  <a:lnTo>
                    <a:pt x="275" y="25"/>
                  </a:lnTo>
                  <a:lnTo>
                    <a:pt x="268" y="12"/>
                  </a:lnTo>
                  <a:lnTo>
                    <a:pt x="261" y="0"/>
                  </a:lnTo>
                  <a:close/>
                  <a:moveTo>
                    <a:pt x="166" y="278"/>
                  </a:moveTo>
                  <a:lnTo>
                    <a:pt x="160" y="282"/>
                  </a:lnTo>
                  <a:lnTo>
                    <a:pt x="165" y="282"/>
                  </a:lnTo>
                  <a:lnTo>
                    <a:pt x="166" y="278"/>
                  </a:lnTo>
                  <a:close/>
                  <a:moveTo>
                    <a:pt x="293" y="66"/>
                  </a:moveTo>
                  <a:lnTo>
                    <a:pt x="257" y="66"/>
                  </a:lnTo>
                  <a:lnTo>
                    <a:pt x="262" y="75"/>
                  </a:lnTo>
                  <a:lnTo>
                    <a:pt x="272" y="95"/>
                  </a:lnTo>
                  <a:lnTo>
                    <a:pt x="276" y="104"/>
                  </a:lnTo>
                  <a:lnTo>
                    <a:pt x="280" y="114"/>
                  </a:lnTo>
                  <a:lnTo>
                    <a:pt x="284" y="123"/>
                  </a:lnTo>
                  <a:lnTo>
                    <a:pt x="288" y="133"/>
                  </a:lnTo>
                  <a:lnTo>
                    <a:pt x="291" y="142"/>
                  </a:lnTo>
                  <a:lnTo>
                    <a:pt x="298" y="161"/>
                  </a:lnTo>
                  <a:lnTo>
                    <a:pt x="304" y="180"/>
                  </a:lnTo>
                  <a:lnTo>
                    <a:pt x="309" y="199"/>
                  </a:lnTo>
                  <a:lnTo>
                    <a:pt x="315" y="218"/>
                  </a:lnTo>
                  <a:lnTo>
                    <a:pt x="315" y="186"/>
                  </a:lnTo>
                  <a:lnTo>
                    <a:pt x="314" y="171"/>
                  </a:lnTo>
                  <a:lnTo>
                    <a:pt x="313" y="159"/>
                  </a:lnTo>
                  <a:lnTo>
                    <a:pt x="307" y="117"/>
                  </a:lnTo>
                  <a:lnTo>
                    <a:pt x="304" y="103"/>
                  </a:lnTo>
                  <a:lnTo>
                    <a:pt x="300" y="90"/>
                  </a:lnTo>
                  <a:lnTo>
                    <a:pt x="296" y="76"/>
                  </a:lnTo>
                  <a:lnTo>
                    <a:pt x="293" y="66"/>
                  </a:lnTo>
                  <a:close/>
                </a:path>
              </a:pathLst>
            </a:custGeom>
            <a:solidFill>
              <a:srgbClr val="00A857"/>
            </a:solidFill>
            <a:ln>
              <a:noFill/>
            </a:ln>
          </xdr:spPr>
          <xdr:txBody>
            <a:bodyPr spcFirstLastPara="1" wrap="square" lIns="91425" tIns="45700" rIns="91425" bIns="45700" anchor="t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100"/>
            </a:p>
          </xdr:txBody>
        </xdr:sp>
        <xdr:pic>
          <xdr:nvPicPr>
            <xdr:cNvPr id="57" name="Shape 57">
              <a:extLst>
                <a:ext uri="{FF2B5EF4-FFF2-40B4-BE49-F238E27FC236}">
                  <a16:creationId xmlns:a16="http://schemas.microsoft.com/office/drawing/2014/main" xmlns="" id="{8894D64F-3AEF-CEB5-07E4-F40D254A01F4}"/>
                </a:ext>
              </a:extLst>
            </xdr:cNvPr>
            <xdr:cNvPicPr preferRelativeResize="0"/>
          </xdr:nvPicPr>
          <xdr:blipFill rotWithShape="1">
            <a:blip xmlns:r="http://schemas.openxmlformats.org/officeDocument/2006/relationships" r:embed="rId16">
              <a:alphaModFix/>
            </a:blip>
            <a:srcRect/>
            <a:stretch/>
          </xdr:blipFill>
          <xdr:spPr>
            <a:xfrm>
              <a:off x="6845" y="762"/>
              <a:ext cx="499" cy="432"/>
            </a:xfrm>
            <a:prstGeom prst="rect">
              <a:avLst/>
            </a:prstGeom>
            <a:noFill/>
            <a:ln>
              <a:noFill/>
            </a:ln>
          </xdr:spPr>
        </xdr:pic>
        <xdr:sp macro="" textlink="">
          <xdr:nvSpPr>
            <xdr:cNvPr id="58" name="Shape 58">
              <a:extLst>
                <a:ext uri="{FF2B5EF4-FFF2-40B4-BE49-F238E27FC236}">
                  <a16:creationId xmlns:a16="http://schemas.microsoft.com/office/drawing/2014/main" xmlns="" id="{B5D60B0D-B20F-2A9E-D9CD-C49B848C80F4}"/>
                </a:ext>
              </a:extLst>
            </xdr:cNvPr>
            <xdr:cNvSpPr/>
          </xdr:nvSpPr>
          <xdr:spPr>
            <a:xfrm>
              <a:off x="6845" y="633"/>
              <a:ext cx="315" cy="691"/>
            </a:xfrm>
            <a:custGeom>
              <a:avLst/>
              <a:gdLst/>
              <a:ahLst/>
              <a:cxnLst/>
              <a:rect l="l" t="t" r="r" b="b"/>
              <a:pathLst>
                <a:path w="315" h="691" extrusionOk="0">
                  <a:moveTo>
                    <a:pt x="79" y="440"/>
                  </a:moveTo>
                  <a:lnTo>
                    <a:pt x="83" y="433"/>
                  </a:lnTo>
                  <a:lnTo>
                    <a:pt x="86" y="425"/>
                  </a:lnTo>
                  <a:lnTo>
                    <a:pt x="90" y="417"/>
                  </a:lnTo>
                  <a:lnTo>
                    <a:pt x="115" y="355"/>
                  </a:lnTo>
                  <a:lnTo>
                    <a:pt x="121" y="335"/>
                  </a:lnTo>
                  <a:lnTo>
                    <a:pt x="128" y="315"/>
                  </a:lnTo>
                  <a:lnTo>
                    <a:pt x="135" y="293"/>
                  </a:lnTo>
                  <a:lnTo>
                    <a:pt x="135" y="303"/>
                  </a:lnTo>
                  <a:lnTo>
                    <a:pt x="134" y="314"/>
                  </a:lnTo>
                  <a:lnTo>
                    <a:pt x="132" y="325"/>
                  </a:lnTo>
                  <a:lnTo>
                    <a:pt x="130" y="336"/>
                  </a:lnTo>
                  <a:lnTo>
                    <a:pt x="133" y="327"/>
                  </a:lnTo>
                  <a:lnTo>
                    <a:pt x="137" y="318"/>
                  </a:lnTo>
                  <a:lnTo>
                    <a:pt x="140" y="309"/>
                  </a:lnTo>
                  <a:lnTo>
                    <a:pt x="144" y="300"/>
                  </a:lnTo>
                  <a:lnTo>
                    <a:pt x="147" y="291"/>
                  </a:lnTo>
                  <a:lnTo>
                    <a:pt x="150" y="282"/>
                  </a:lnTo>
                  <a:lnTo>
                    <a:pt x="154" y="273"/>
                  </a:lnTo>
                  <a:lnTo>
                    <a:pt x="157" y="264"/>
                  </a:lnTo>
                  <a:lnTo>
                    <a:pt x="155" y="260"/>
                  </a:lnTo>
                  <a:lnTo>
                    <a:pt x="153" y="257"/>
                  </a:lnTo>
                  <a:lnTo>
                    <a:pt x="151" y="253"/>
                  </a:lnTo>
                  <a:lnTo>
                    <a:pt x="149" y="249"/>
                  </a:lnTo>
                  <a:lnTo>
                    <a:pt x="155" y="230"/>
                  </a:lnTo>
                  <a:lnTo>
                    <a:pt x="161" y="210"/>
                  </a:lnTo>
                  <a:lnTo>
                    <a:pt x="167" y="191"/>
                  </a:lnTo>
                  <a:lnTo>
                    <a:pt x="174" y="171"/>
                  </a:lnTo>
                  <a:lnTo>
                    <a:pt x="180" y="153"/>
                  </a:lnTo>
                  <a:lnTo>
                    <a:pt x="187" y="134"/>
                  </a:lnTo>
                  <a:lnTo>
                    <a:pt x="193" y="116"/>
                  </a:lnTo>
                  <a:lnTo>
                    <a:pt x="200" y="99"/>
                  </a:lnTo>
                  <a:lnTo>
                    <a:pt x="207" y="83"/>
                  </a:lnTo>
                  <a:lnTo>
                    <a:pt x="214" y="67"/>
                  </a:lnTo>
                  <a:lnTo>
                    <a:pt x="218" y="60"/>
                  </a:lnTo>
                  <a:lnTo>
                    <a:pt x="221" y="53"/>
                  </a:lnTo>
                  <a:lnTo>
                    <a:pt x="225" y="46"/>
                  </a:lnTo>
                  <a:lnTo>
                    <a:pt x="229" y="40"/>
                  </a:lnTo>
                  <a:lnTo>
                    <a:pt x="232" y="34"/>
                  </a:lnTo>
                  <a:lnTo>
                    <a:pt x="237" y="28"/>
                  </a:lnTo>
                  <a:lnTo>
                    <a:pt x="240" y="22"/>
                  </a:lnTo>
                  <a:lnTo>
                    <a:pt x="248" y="12"/>
                  </a:lnTo>
                  <a:lnTo>
                    <a:pt x="257" y="3"/>
                  </a:lnTo>
                  <a:lnTo>
                    <a:pt x="261" y="0"/>
                  </a:lnTo>
                  <a:lnTo>
                    <a:pt x="268" y="12"/>
                  </a:lnTo>
                  <a:lnTo>
                    <a:pt x="275" y="25"/>
                  </a:lnTo>
                  <a:lnTo>
                    <a:pt x="281" y="38"/>
                  </a:lnTo>
                  <a:lnTo>
                    <a:pt x="286" y="50"/>
                  </a:lnTo>
                  <a:lnTo>
                    <a:pt x="292" y="63"/>
                  </a:lnTo>
                  <a:lnTo>
                    <a:pt x="296" y="76"/>
                  </a:lnTo>
                  <a:lnTo>
                    <a:pt x="300" y="90"/>
                  </a:lnTo>
                  <a:lnTo>
                    <a:pt x="304" y="103"/>
                  </a:lnTo>
                  <a:lnTo>
                    <a:pt x="307" y="117"/>
                  </a:lnTo>
                  <a:lnTo>
                    <a:pt x="309" y="131"/>
                  </a:lnTo>
                  <a:lnTo>
                    <a:pt x="311" y="145"/>
                  </a:lnTo>
                  <a:lnTo>
                    <a:pt x="313" y="159"/>
                  </a:lnTo>
                  <a:lnTo>
                    <a:pt x="314" y="173"/>
                  </a:lnTo>
                  <a:lnTo>
                    <a:pt x="315" y="188"/>
                  </a:lnTo>
                  <a:lnTo>
                    <a:pt x="315" y="203"/>
                  </a:lnTo>
                  <a:lnTo>
                    <a:pt x="315" y="218"/>
                  </a:lnTo>
                  <a:lnTo>
                    <a:pt x="309" y="199"/>
                  </a:lnTo>
                  <a:lnTo>
                    <a:pt x="304" y="180"/>
                  </a:lnTo>
                  <a:lnTo>
                    <a:pt x="298" y="161"/>
                  </a:lnTo>
                  <a:lnTo>
                    <a:pt x="291" y="142"/>
                  </a:lnTo>
                  <a:lnTo>
                    <a:pt x="288" y="133"/>
                  </a:lnTo>
                  <a:lnTo>
                    <a:pt x="284" y="123"/>
                  </a:lnTo>
                  <a:lnTo>
                    <a:pt x="280" y="114"/>
                  </a:lnTo>
                  <a:lnTo>
                    <a:pt x="276" y="104"/>
                  </a:lnTo>
                  <a:lnTo>
                    <a:pt x="272" y="95"/>
                  </a:lnTo>
                  <a:lnTo>
                    <a:pt x="267" y="85"/>
                  </a:lnTo>
                  <a:lnTo>
                    <a:pt x="262" y="75"/>
                  </a:lnTo>
                  <a:lnTo>
                    <a:pt x="257" y="66"/>
                  </a:lnTo>
                  <a:lnTo>
                    <a:pt x="250" y="82"/>
                  </a:lnTo>
                  <a:lnTo>
                    <a:pt x="244" y="99"/>
                  </a:lnTo>
                  <a:lnTo>
                    <a:pt x="238" y="115"/>
                  </a:lnTo>
                  <a:lnTo>
                    <a:pt x="232" y="133"/>
                  </a:lnTo>
                  <a:lnTo>
                    <a:pt x="227" y="150"/>
                  </a:lnTo>
                  <a:lnTo>
                    <a:pt x="221" y="168"/>
                  </a:lnTo>
                  <a:lnTo>
                    <a:pt x="216" y="186"/>
                  </a:lnTo>
                  <a:lnTo>
                    <a:pt x="210" y="204"/>
                  </a:lnTo>
                  <a:lnTo>
                    <a:pt x="204" y="213"/>
                  </a:lnTo>
                  <a:lnTo>
                    <a:pt x="197" y="223"/>
                  </a:lnTo>
                  <a:lnTo>
                    <a:pt x="191" y="233"/>
                  </a:lnTo>
                  <a:lnTo>
                    <a:pt x="185" y="242"/>
                  </a:lnTo>
                  <a:lnTo>
                    <a:pt x="178" y="252"/>
                  </a:lnTo>
                  <a:lnTo>
                    <a:pt x="172" y="262"/>
                  </a:lnTo>
                  <a:lnTo>
                    <a:pt x="166" y="272"/>
                  </a:lnTo>
                  <a:lnTo>
                    <a:pt x="160" y="282"/>
                  </a:lnTo>
                  <a:lnTo>
                    <a:pt x="163" y="280"/>
                  </a:lnTo>
                  <a:lnTo>
                    <a:pt x="166" y="278"/>
                  </a:lnTo>
                  <a:lnTo>
                    <a:pt x="165" y="285"/>
                  </a:lnTo>
                  <a:lnTo>
                    <a:pt x="165" y="293"/>
                  </a:lnTo>
                  <a:lnTo>
                    <a:pt x="164" y="300"/>
                  </a:lnTo>
                  <a:lnTo>
                    <a:pt x="164" y="308"/>
                  </a:lnTo>
                  <a:lnTo>
                    <a:pt x="164" y="316"/>
                  </a:lnTo>
                  <a:lnTo>
                    <a:pt x="164" y="324"/>
                  </a:lnTo>
                  <a:lnTo>
                    <a:pt x="165" y="332"/>
                  </a:lnTo>
                  <a:lnTo>
                    <a:pt x="165" y="340"/>
                  </a:lnTo>
                  <a:lnTo>
                    <a:pt x="162" y="350"/>
                  </a:lnTo>
                  <a:lnTo>
                    <a:pt x="158" y="359"/>
                  </a:lnTo>
                  <a:lnTo>
                    <a:pt x="154" y="368"/>
                  </a:lnTo>
                  <a:lnTo>
                    <a:pt x="150" y="377"/>
                  </a:lnTo>
                  <a:lnTo>
                    <a:pt x="146" y="386"/>
                  </a:lnTo>
                  <a:lnTo>
                    <a:pt x="142" y="395"/>
                  </a:lnTo>
                  <a:lnTo>
                    <a:pt x="138" y="404"/>
                  </a:lnTo>
                  <a:lnTo>
                    <a:pt x="134" y="412"/>
                  </a:lnTo>
                  <a:lnTo>
                    <a:pt x="123" y="433"/>
                  </a:lnTo>
                  <a:lnTo>
                    <a:pt x="114" y="453"/>
                  </a:lnTo>
                  <a:lnTo>
                    <a:pt x="105" y="472"/>
                  </a:lnTo>
                  <a:lnTo>
                    <a:pt x="97" y="491"/>
                  </a:lnTo>
                  <a:lnTo>
                    <a:pt x="89" y="510"/>
                  </a:lnTo>
                  <a:lnTo>
                    <a:pt x="82" y="528"/>
                  </a:lnTo>
                  <a:lnTo>
                    <a:pt x="76" y="546"/>
                  </a:lnTo>
                  <a:lnTo>
                    <a:pt x="70" y="563"/>
                  </a:lnTo>
                  <a:lnTo>
                    <a:pt x="65" y="580"/>
                  </a:lnTo>
                  <a:lnTo>
                    <a:pt x="60" y="597"/>
                  </a:lnTo>
                  <a:lnTo>
                    <a:pt x="56" y="613"/>
                  </a:lnTo>
                  <a:lnTo>
                    <a:pt x="53" y="629"/>
                  </a:lnTo>
                  <a:lnTo>
                    <a:pt x="50" y="645"/>
                  </a:lnTo>
                  <a:lnTo>
                    <a:pt x="47" y="660"/>
                  </a:lnTo>
                  <a:lnTo>
                    <a:pt x="45" y="675"/>
                  </a:lnTo>
                  <a:lnTo>
                    <a:pt x="44" y="690"/>
                  </a:lnTo>
                  <a:lnTo>
                    <a:pt x="24" y="690"/>
                  </a:lnTo>
                  <a:lnTo>
                    <a:pt x="16" y="690"/>
                  </a:lnTo>
                  <a:lnTo>
                    <a:pt x="8" y="691"/>
                  </a:lnTo>
                  <a:lnTo>
                    <a:pt x="0" y="691"/>
                  </a:lnTo>
                  <a:lnTo>
                    <a:pt x="2" y="675"/>
                  </a:lnTo>
                  <a:lnTo>
                    <a:pt x="4" y="658"/>
                  </a:lnTo>
                  <a:lnTo>
                    <a:pt x="7" y="642"/>
                  </a:lnTo>
                  <a:lnTo>
                    <a:pt x="11" y="626"/>
                  </a:lnTo>
                  <a:lnTo>
                    <a:pt x="14" y="610"/>
                  </a:lnTo>
                  <a:lnTo>
                    <a:pt x="18" y="594"/>
                  </a:lnTo>
                  <a:lnTo>
                    <a:pt x="22" y="578"/>
                  </a:lnTo>
                  <a:lnTo>
                    <a:pt x="27" y="563"/>
                  </a:lnTo>
                  <a:lnTo>
                    <a:pt x="33" y="547"/>
                  </a:lnTo>
                  <a:lnTo>
                    <a:pt x="38" y="531"/>
                  </a:lnTo>
                  <a:lnTo>
                    <a:pt x="44" y="516"/>
                  </a:lnTo>
                  <a:lnTo>
                    <a:pt x="50" y="500"/>
                  </a:lnTo>
                  <a:lnTo>
                    <a:pt x="57" y="485"/>
                  </a:lnTo>
                  <a:lnTo>
                    <a:pt x="64" y="470"/>
                  </a:lnTo>
                  <a:lnTo>
                    <a:pt x="71" y="455"/>
                  </a:lnTo>
                  <a:lnTo>
                    <a:pt x="79" y="440"/>
                  </a:lnTo>
                  <a:close/>
                </a:path>
              </a:pathLst>
            </a:custGeom>
            <a:noFill/>
            <a:ln w="9525" cap="flat" cmpd="sng">
              <a:solidFill>
                <a:srgbClr val="373435"/>
              </a:solidFill>
              <a:prstDash val="solid"/>
              <a:round/>
              <a:headEnd type="none" w="sm" len="sm"/>
              <a:tailEnd type="none" w="sm" len="sm"/>
            </a:ln>
          </xdr:spPr>
          <xdr:txBody>
            <a:bodyPr spcFirstLastPara="1" wrap="square" lIns="91425" tIns="45700" rIns="91425" bIns="45700" anchor="t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100"/>
            </a:p>
          </xdr:txBody>
        </xdr:sp>
        <xdr:pic>
          <xdr:nvPicPr>
            <xdr:cNvPr id="59" name="Shape 59">
              <a:extLst>
                <a:ext uri="{FF2B5EF4-FFF2-40B4-BE49-F238E27FC236}">
                  <a16:creationId xmlns:a16="http://schemas.microsoft.com/office/drawing/2014/main" xmlns="" id="{0C4ABE53-C1FC-823C-EAC6-F8F2C5EBF3AA}"/>
                </a:ext>
              </a:extLst>
            </xdr:cNvPr>
            <xdr:cNvPicPr preferRelativeResize="0"/>
          </xdr:nvPicPr>
          <xdr:blipFill rotWithShape="1">
            <a:blip xmlns:r="http://schemas.openxmlformats.org/officeDocument/2006/relationships" r:embed="rId16">
              <a:alphaModFix/>
            </a:blip>
            <a:srcRect/>
            <a:stretch/>
          </xdr:blipFill>
          <xdr:spPr>
            <a:xfrm>
              <a:off x="6845" y="762"/>
              <a:ext cx="499" cy="432"/>
            </a:xfrm>
            <a:prstGeom prst="rect">
              <a:avLst/>
            </a:prstGeom>
            <a:noFill/>
            <a:ln>
              <a:noFill/>
            </a:ln>
          </xdr:spPr>
        </xdr:pic>
        <xdr:sp macro="" textlink="">
          <xdr:nvSpPr>
            <xdr:cNvPr id="60" name="Shape 60">
              <a:extLst>
                <a:ext uri="{FF2B5EF4-FFF2-40B4-BE49-F238E27FC236}">
                  <a16:creationId xmlns:a16="http://schemas.microsoft.com/office/drawing/2014/main" xmlns="" id="{D0611690-1899-CF30-A7C9-500A8CC1981C}"/>
                </a:ext>
              </a:extLst>
            </xdr:cNvPr>
            <xdr:cNvSpPr/>
          </xdr:nvSpPr>
          <xdr:spPr>
            <a:xfrm>
              <a:off x="6984" y="1019"/>
              <a:ext cx="51" cy="214"/>
            </a:xfrm>
            <a:custGeom>
              <a:avLst/>
              <a:gdLst/>
              <a:ahLst/>
              <a:cxnLst/>
              <a:rect l="l" t="t" r="r" b="b"/>
              <a:pathLst>
                <a:path w="51" h="214" extrusionOk="0">
                  <a:moveTo>
                    <a:pt x="46" y="0"/>
                  </a:moveTo>
                  <a:lnTo>
                    <a:pt x="40" y="4"/>
                  </a:lnTo>
                  <a:lnTo>
                    <a:pt x="34" y="7"/>
                  </a:lnTo>
                  <a:lnTo>
                    <a:pt x="28" y="11"/>
                  </a:lnTo>
                  <a:lnTo>
                    <a:pt x="23" y="14"/>
                  </a:lnTo>
                  <a:lnTo>
                    <a:pt x="17" y="17"/>
                  </a:lnTo>
                  <a:lnTo>
                    <a:pt x="11" y="21"/>
                  </a:lnTo>
                  <a:lnTo>
                    <a:pt x="5" y="24"/>
                  </a:lnTo>
                  <a:lnTo>
                    <a:pt x="0" y="28"/>
                  </a:lnTo>
                  <a:lnTo>
                    <a:pt x="4" y="80"/>
                  </a:lnTo>
                  <a:lnTo>
                    <a:pt x="6" y="102"/>
                  </a:lnTo>
                  <a:lnTo>
                    <a:pt x="7" y="119"/>
                  </a:lnTo>
                  <a:lnTo>
                    <a:pt x="7" y="173"/>
                  </a:lnTo>
                  <a:lnTo>
                    <a:pt x="6" y="193"/>
                  </a:lnTo>
                  <a:lnTo>
                    <a:pt x="5" y="214"/>
                  </a:lnTo>
                  <a:lnTo>
                    <a:pt x="15" y="186"/>
                  </a:lnTo>
                  <a:lnTo>
                    <a:pt x="20" y="173"/>
                  </a:lnTo>
                  <a:lnTo>
                    <a:pt x="24" y="159"/>
                  </a:lnTo>
                  <a:lnTo>
                    <a:pt x="28" y="146"/>
                  </a:lnTo>
                  <a:lnTo>
                    <a:pt x="32" y="132"/>
                  </a:lnTo>
                  <a:lnTo>
                    <a:pt x="35" y="119"/>
                  </a:lnTo>
                  <a:lnTo>
                    <a:pt x="39" y="106"/>
                  </a:lnTo>
                  <a:lnTo>
                    <a:pt x="41" y="93"/>
                  </a:lnTo>
                  <a:lnTo>
                    <a:pt x="44" y="80"/>
                  </a:lnTo>
                  <a:lnTo>
                    <a:pt x="46" y="67"/>
                  </a:lnTo>
                  <a:lnTo>
                    <a:pt x="48" y="55"/>
                  </a:lnTo>
                  <a:lnTo>
                    <a:pt x="49" y="43"/>
                  </a:lnTo>
                  <a:lnTo>
                    <a:pt x="50" y="30"/>
                  </a:lnTo>
                  <a:lnTo>
                    <a:pt x="51" y="21"/>
                  </a:lnTo>
                  <a:lnTo>
                    <a:pt x="51" y="7"/>
                  </a:lnTo>
                  <a:lnTo>
                    <a:pt x="46" y="0"/>
                  </a:lnTo>
                  <a:close/>
                </a:path>
              </a:pathLst>
            </a:custGeom>
            <a:solidFill>
              <a:srgbClr val="00A857"/>
            </a:solidFill>
            <a:ln>
              <a:noFill/>
            </a:ln>
          </xdr:spPr>
          <xdr:txBody>
            <a:bodyPr spcFirstLastPara="1" wrap="square" lIns="91425" tIns="45700" rIns="91425" bIns="45700" anchor="t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100"/>
            </a:p>
          </xdr:txBody>
        </xdr:sp>
        <xdr:pic>
          <xdr:nvPicPr>
            <xdr:cNvPr id="61" name="Shape 61">
              <a:extLst>
                <a:ext uri="{FF2B5EF4-FFF2-40B4-BE49-F238E27FC236}">
                  <a16:creationId xmlns:a16="http://schemas.microsoft.com/office/drawing/2014/main" xmlns="" id="{0944376A-5C15-6974-A2B9-1B6DE98EDBE5}"/>
                </a:ext>
              </a:extLst>
            </xdr:cNvPr>
            <xdr:cNvPicPr preferRelativeResize="0"/>
          </xdr:nvPicPr>
          <xdr:blipFill rotWithShape="1">
            <a:blip xmlns:r="http://schemas.openxmlformats.org/officeDocument/2006/relationships" r:embed="rId7">
              <a:alphaModFix/>
            </a:blip>
            <a:srcRect/>
            <a:stretch/>
          </xdr:blipFill>
          <xdr:spPr>
            <a:xfrm>
              <a:off x="6984" y="1149"/>
              <a:ext cx="499" cy="2"/>
            </a:xfrm>
            <a:prstGeom prst="rect">
              <a:avLst/>
            </a:prstGeom>
            <a:noFill/>
            <a:ln>
              <a:noFill/>
            </a:ln>
          </xdr:spPr>
        </xdr:pic>
        <xdr:sp macro="" textlink="">
          <xdr:nvSpPr>
            <xdr:cNvPr id="62" name="Shape 62">
              <a:extLst>
                <a:ext uri="{FF2B5EF4-FFF2-40B4-BE49-F238E27FC236}">
                  <a16:creationId xmlns:a16="http://schemas.microsoft.com/office/drawing/2014/main" xmlns="" id="{4895CCDA-48D0-FE3C-5493-03B5D73DA363}"/>
                </a:ext>
              </a:extLst>
            </xdr:cNvPr>
            <xdr:cNvSpPr/>
          </xdr:nvSpPr>
          <xdr:spPr>
            <a:xfrm>
              <a:off x="6984" y="1019"/>
              <a:ext cx="51" cy="214"/>
            </a:xfrm>
            <a:custGeom>
              <a:avLst/>
              <a:gdLst/>
              <a:ahLst/>
              <a:cxnLst/>
              <a:rect l="l" t="t" r="r" b="b"/>
              <a:pathLst>
                <a:path w="51" h="214" extrusionOk="0">
                  <a:moveTo>
                    <a:pt x="46" y="0"/>
                  </a:moveTo>
                  <a:lnTo>
                    <a:pt x="40" y="4"/>
                  </a:lnTo>
                  <a:lnTo>
                    <a:pt x="34" y="7"/>
                  </a:lnTo>
                  <a:lnTo>
                    <a:pt x="28" y="11"/>
                  </a:lnTo>
                  <a:lnTo>
                    <a:pt x="23" y="14"/>
                  </a:lnTo>
                  <a:lnTo>
                    <a:pt x="17" y="17"/>
                  </a:lnTo>
                  <a:lnTo>
                    <a:pt x="11" y="21"/>
                  </a:lnTo>
                  <a:lnTo>
                    <a:pt x="5" y="24"/>
                  </a:lnTo>
                  <a:lnTo>
                    <a:pt x="0" y="28"/>
                  </a:lnTo>
                  <a:lnTo>
                    <a:pt x="2" y="53"/>
                  </a:lnTo>
                  <a:lnTo>
                    <a:pt x="4" y="78"/>
                  </a:lnTo>
                  <a:lnTo>
                    <a:pt x="6" y="102"/>
                  </a:lnTo>
                  <a:lnTo>
                    <a:pt x="7" y="125"/>
                  </a:lnTo>
                  <a:lnTo>
                    <a:pt x="7" y="148"/>
                  </a:lnTo>
                  <a:lnTo>
                    <a:pt x="7" y="171"/>
                  </a:lnTo>
                  <a:lnTo>
                    <a:pt x="6" y="193"/>
                  </a:lnTo>
                  <a:lnTo>
                    <a:pt x="5" y="214"/>
                  </a:lnTo>
                  <a:lnTo>
                    <a:pt x="10" y="200"/>
                  </a:lnTo>
                  <a:lnTo>
                    <a:pt x="15" y="186"/>
                  </a:lnTo>
                  <a:lnTo>
                    <a:pt x="20" y="173"/>
                  </a:lnTo>
                  <a:lnTo>
                    <a:pt x="24" y="159"/>
                  </a:lnTo>
                  <a:lnTo>
                    <a:pt x="28" y="146"/>
                  </a:lnTo>
                  <a:lnTo>
                    <a:pt x="32" y="132"/>
                  </a:lnTo>
                  <a:lnTo>
                    <a:pt x="35" y="119"/>
                  </a:lnTo>
                  <a:lnTo>
                    <a:pt x="39" y="106"/>
                  </a:lnTo>
                  <a:lnTo>
                    <a:pt x="41" y="93"/>
                  </a:lnTo>
                  <a:lnTo>
                    <a:pt x="44" y="80"/>
                  </a:lnTo>
                  <a:lnTo>
                    <a:pt x="46" y="67"/>
                  </a:lnTo>
                  <a:lnTo>
                    <a:pt x="48" y="55"/>
                  </a:lnTo>
                  <a:lnTo>
                    <a:pt x="49" y="43"/>
                  </a:lnTo>
                  <a:lnTo>
                    <a:pt x="50" y="30"/>
                  </a:lnTo>
                  <a:lnTo>
                    <a:pt x="51" y="19"/>
                  </a:lnTo>
                  <a:lnTo>
                    <a:pt x="51" y="7"/>
                  </a:lnTo>
                  <a:lnTo>
                    <a:pt x="49" y="3"/>
                  </a:lnTo>
                  <a:lnTo>
                    <a:pt x="46" y="0"/>
                  </a:lnTo>
                  <a:close/>
                </a:path>
              </a:pathLst>
            </a:custGeom>
            <a:noFill/>
            <a:ln w="9525" cap="flat" cmpd="sng">
              <a:solidFill>
                <a:srgbClr val="373435"/>
              </a:solidFill>
              <a:prstDash val="solid"/>
              <a:round/>
              <a:headEnd type="none" w="sm" len="sm"/>
              <a:tailEnd type="none" w="sm" len="sm"/>
            </a:ln>
          </xdr:spPr>
          <xdr:txBody>
            <a:bodyPr spcFirstLastPara="1" wrap="square" lIns="91425" tIns="45700" rIns="91425" bIns="45700" anchor="t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100"/>
            </a:p>
          </xdr:txBody>
        </xdr:sp>
        <xdr:pic>
          <xdr:nvPicPr>
            <xdr:cNvPr id="63" name="Shape 63">
              <a:extLst>
                <a:ext uri="{FF2B5EF4-FFF2-40B4-BE49-F238E27FC236}">
                  <a16:creationId xmlns:a16="http://schemas.microsoft.com/office/drawing/2014/main" xmlns="" id="{3F820C4B-CE7B-5BB8-DF6B-1192CDCCE713}"/>
                </a:ext>
              </a:extLst>
            </xdr:cNvPr>
            <xdr:cNvPicPr preferRelativeResize="0"/>
          </xdr:nvPicPr>
          <xdr:blipFill rotWithShape="1">
            <a:blip xmlns:r="http://schemas.openxmlformats.org/officeDocument/2006/relationships" r:embed="rId7">
              <a:alphaModFix/>
            </a:blip>
            <a:srcRect/>
            <a:stretch/>
          </xdr:blipFill>
          <xdr:spPr>
            <a:xfrm>
              <a:off x="6984" y="1149"/>
              <a:ext cx="499" cy="2"/>
            </a:xfrm>
            <a:prstGeom prst="rect">
              <a:avLst/>
            </a:prstGeom>
            <a:noFill/>
            <a:ln>
              <a:noFill/>
            </a:ln>
          </xdr:spPr>
        </xdr:pic>
        <xdr:pic>
          <xdr:nvPicPr>
            <xdr:cNvPr id="64" name="Shape 64">
              <a:extLst>
                <a:ext uri="{FF2B5EF4-FFF2-40B4-BE49-F238E27FC236}">
                  <a16:creationId xmlns:a16="http://schemas.microsoft.com/office/drawing/2014/main" xmlns="" id="{ADB06496-B90B-2337-21C2-4AD2D3BF976E}"/>
                </a:ext>
              </a:extLst>
            </xdr:cNvPr>
            <xdr:cNvPicPr preferRelativeResize="0"/>
          </xdr:nvPicPr>
          <xdr:blipFill rotWithShape="1">
            <a:blip xmlns:r="http://schemas.openxmlformats.org/officeDocument/2006/relationships" r:embed="rId17">
              <a:alphaModFix/>
            </a:blip>
            <a:srcRect/>
            <a:stretch/>
          </xdr:blipFill>
          <xdr:spPr>
            <a:xfrm>
              <a:off x="6858" y="259"/>
              <a:ext cx="106" cy="175"/>
            </a:xfrm>
            <a:prstGeom prst="rect">
              <a:avLst/>
            </a:prstGeom>
            <a:noFill/>
            <a:ln>
              <a:noFill/>
            </a:ln>
          </xdr:spPr>
        </xdr:pic>
        <xdr:pic>
          <xdr:nvPicPr>
            <xdr:cNvPr id="65" name="Shape 65">
              <a:extLst>
                <a:ext uri="{FF2B5EF4-FFF2-40B4-BE49-F238E27FC236}">
                  <a16:creationId xmlns:a16="http://schemas.microsoft.com/office/drawing/2014/main" xmlns="" id="{02C498E4-8B84-9972-94B9-AD09A88A8E9D}"/>
                </a:ext>
              </a:extLst>
            </xdr:cNvPr>
            <xdr:cNvPicPr preferRelativeResize="0"/>
          </xdr:nvPicPr>
          <xdr:blipFill rotWithShape="1">
            <a:blip xmlns:r="http://schemas.openxmlformats.org/officeDocument/2006/relationships" r:embed="rId7">
              <a:alphaModFix/>
            </a:blip>
            <a:srcRect/>
            <a:stretch/>
          </xdr:blipFill>
          <xdr:spPr>
            <a:xfrm>
              <a:off x="6859" y="388"/>
              <a:ext cx="499" cy="2"/>
            </a:xfrm>
            <a:prstGeom prst="rect">
              <a:avLst/>
            </a:prstGeom>
            <a:noFill/>
            <a:ln>
              <a:noFill/>
            </a:ln>
          </xdr:spPr>
        </xdr:pic>
        <xdr:sp macro="" textlink="">
          <xdr:nvSpPr>
            <xdr:cNvPr id="66" name="Shape 66">
              <a:extLst>
                <a:ext uri="{FF2B5EF4-FFF2-40B4-BE49-F238E27FC236}">
                  <a16:creationId xmlns:a16="http://schemas.microsoft.com/office/drawing/2014/main" xmlns="" id="{1EBBB9DE-97D8-605F-AFD5-BF6CF18D8AB8}"/>
                </a:ext>
              </a:extLst>
            </xdr:cNvPr>
            <xdr:cNvSpPr/>
          </xdr:nvSpPr>
          <xdr:spPr>
            <a:xfrm>
              <a:off x="6858" y="259"/>
              <a:ext cx="106" cy="175"/>
            </a:xfrm>
            <a:custGeom>
              <a:avLst/>
              <a:gdLst/>
              <a:ahLst/>
              <a:cxnLst/>
              <a:rect l="l" t="t" r="r" b="b"/>
              <a:pathLst>
                <a:path w="106" h="175" extrusionOk="0">
                  <a:moveTo>
                    <a:pt x="106" y="125"/>
                  </a:moveTo>
                  <a:lnTo>
                    <a:pt x="99" y="118"/>
                  </a:lnTo>
                  <a:lnTo>
                    <a:pt x="92" y="111"/>
                  </a:lnTo>
                  <a:lnTo>
                    <a:pt x="85" y="104"/>
                  </a:lnTo>
                  <a:lnTo>
                    <a:pt x="78" y="96"/>
                  </a:lnTo>
                  <a:lnTo>
                    <a:pt x="64" y="80"/>
                  </a:lnTo>
                  <a:lnTo>
                    <a:pt x="51" y="64"/>
                  </a:lnTo>
                  <a:lnTo>
                    <a:pt x="38" y="48"/>
                  </a:lnTo>
                  <a:lnTo>
                    <a:pt x="25" y="32"/>
                  </a:lnTo>
                  <a:lnTo>
                    <a:pt x="12" y="16"/>
                  </a:lnTo>
                  <a:lnTo>
                    <a:pt x="0" y="0"/>
                  </a:lnTo>
                  <a:lnTo>
                    <a:pt x="4" y="12"/>
                  </a:lnTo>
                  <a:lnTo>
                    <a:pt x="8" y="24"/>
                  </a:lnTo>
                  <a:lnTo>
                    <a:pt x="13" y="36"/>
                  </a:lnTo>
                  <a:lnTo>
                    <a:pt x="18" y="47"/>
                  </a:lnTo>
                  <a:lnTo>
                    <a:pt x="23" y="59"/>
                  </a:lnTo>
                  <a:lnTo>
                    <a:pt x="28" y="70"/>
                  </a:lnTo>
                  <a:lnTo>
                    <a:pt x="34" y="82"/>
                  </a:lnTo>
                  <a:lnTo>
                    <a:pt x="40" y="92"/>
                  </a:lnTo>
                  <a:lnTo>
                    <a:pt x="46" y="104"/>
                  </a:lnTo>
                  <a:lnTo>
                    <a:pt x="53" y="114"/>
                  </a:lnTo>
                  <a:lnTo>
                    <a:pt x="60" y="125"/>
                  </a:lnTo>
                  <a:lnTo>
                    <a:pt x="67" y="135"/>
                  </a:lnTo>
                  <a:lnTo>
                    <a:pt x="75" y="145"/>
                  </a:lnTo>
                  <a:lnTo>
                    <a:pt x="83" y="155"/>
                  </a:lnTo>
                  <a:lnTo>
                    <a:pt x="91" y="165"/>
                  </a:lnTo>
                  <a:lnTo>
                    <a:pt x="100" y="175"/>
                  </a:lnTo>
                  <a:lnTo>
                    <a:pt x="100" y="168"/>
                  </a:lnTo>
                  <a:lnTo>
                    <a:pt x="101" y="161"/>
                  </a:lnTo>
                  <a:lnTo>
                    <a:pt x="102" y="155"/>
                  </a:lnTo>
                  <a:lnTo>
                    <a:pt x="103" y="149"/>
                  </a:lnTo>
                  <a:lnTo>
                    <a:pt x="103" y="143"/>
                  </a:lnTo>
                  <a:lnTo>
                    <a:pt x="104" y="137"/>
                  </a:lnTo>
                  <a:lnTo>
                    <a:pt x="105" y="131"/>
                  </a:lnTo>
                  <a:lnTo>
                    <a:pt x="106" y="125"/>
                  </a:lnTo>
                  <a:close/>
                </a:path>
              </a:pathLst>
            </a:custGeom>
            <a:noFill/>
            <a:ln w="9525" cap="flat" cmpd="sng">
              <a:solidFill>
                <a:srgbClr val="373435"/>
              </a:solidFill>
              <a:prstDash val="solid"/>
              <a:round/>
              <a:headEnd type="none" w="sm" len="sm"/>
              <a:tailEnd type="none" w="sm" len="sm"/>
            </a:ln>
          </xdr:spPr>
          <xdr:txBody>
            <a:bodyPr spcFirstLastPara="1" wrap="square" lIns="91425" tIns="45700" rIns="91425" bIns="45700" anchor="t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100"/>
            </a:p>
          </xdr:txBody>
        </xdr:sp>
        <xdr:pic>
          <xdr:nvPicPr>
            <xdr:cNvPr id="67" name="Shape 67">
              <a:extLst>
                <a:ext uri="{FF2B5EF4-FFF2-40B4-BE49-F238E27FC236}">
                  <a16:creationId xmlns:a16="http://schemas.microsoft.com/office/drawing/2014/main" xmlns="" id="{7857BA83-3949-D473-F563-242A0706335E}"/>
                </a:ext>
              </a:extLst>
            </xdr:cNvPr>
            <xdr:cNvPicPr preferRelativeResize="0"/>
          </xdr:nvPicPr>
          <xdr:blipFill rotWithShape="1">
            <a:blip xmlns:r="http://schemas.openxmlformats.org/officeDocument/2006/relationships" r:embed="rId7">
              <a:alphaModFix/>
            </a:blip>
            <a:srcRect/>
            <a:stretch/>
          </xdr:blipFill>
          <xdr:spPr>
            <a:xfrm>
              <a:off x="6859" y="388"/>
              <a:ext cx="499" cy="2"/>
            </a:xfrm>
            <a:prstGeom prst="rect">
              <a:avLst/>
            </a:prstGeom>
            <a:noFill/>
            <a:ln>
              <a:noFill/>
            </a:ln>
          </xdr:spPr>
        </xdr:pic>
        <xdr:sp macro="" textlink="">
          <xdr:nvSpPr>
            <xdr:cNvPr id="68" name="Shape 68">
              <a:extLst>
                <a:ext uri="{FF2B5EF4-FFF2-40B4-BE49-F238E27FC236}">
                  <a16:creationId xmlns:a16="http://schemas.microsoft.com/office/drawing/2014/main" xmlns="" id="{2F17B3B4-9865-620B-7026-5D51962DC6FE}"/>
                </a:ext>
              </a:extLst>
            </xdr:cNvPr>
            <xdr:cNvSpPr/>
          </xdr:nvSpPr>
          <xdr:spPr>
            <a:xfrm>
              <a:off x="6841" y="401"/>
              <a:ext cx="151" cy="146"/>
            </a:xfrm>
            <a:custGeom>
              <a:avLst/>
              <a:gdLst/>
              <a:ahLst/>
              <a:cxnLst/>
              <a:rect l="l" t="t" r="r" b="b"/>
              <a:pathLst>
                <a:path w="151" h="146" extrusionOk="0">
                  <a:moveTo>
                    <a:pt x="114" y="54"/>
                  </a:moveTo>
                  <a:lnTo>
                    <a:pt x="71" y="54"/>
                  </a:lnTo>
                  <a:lnTo>
                    <a:pt x="80" y="65"/>
                  </a:lnTo>
                  <a:lnTo>
                    <a:pt x="90" y="75"/>
                  </a:lnTo>
                  <a:lnTo>
                    <a:pt x="94" y="80"/>
                  </a:lnTo>
                  <a:lnTo>
                    <a:pt x="99" y="86"/>
                  </a:lnTo>
                  <a:lnTo>
                    <a:pt x="103" y="91"/>
                  </a:lnTo>
                  <a:lnTo>
                    <a:pt x="115" y="109"/>
                  </a:lnTo>
                  <a:lnTo>
                    <a:pt x="119" y="114"/>
                  </a:lnTo>
                  <a:lnTo>
                    <a:pt x="123" y="120"/>
                  </a:lnTo>
                  <a:lnTo>
                    <a:pt x="126" y="127"/>
                  </a:lnTo>
                  <a:lnTo>
                    <a:pt x="129" y="133"/>
                  </a:lnTo>
                  <a:lnTo>
                    <a:pt x="133" y="140"/>
                  </a:lnTo>
                  <a:lnTo>
                    <a:pt x="135" y="146"/>
                  </a:lnTo>
                  <a:lnTo>
                    <a:pt x="147" y="122"/>
                  </a:lnTo>
                  <a:lnTo>
                    <a:pt x="151" y="115"/>
                  </a:lnTo>
                  <a:lnTo>
                    <a:pt x="139" y="91"/>
                  </a:lnTo>
                  <a:lnTo>
                    <a:pt x="135" y="84"/>
                  </a:lnTo>
                  <a:lnTo>
                    <a:pt x="130" y="76"/>
                  </a:lnTo>
                  <a:lnTo>
                    <a:pt x="114" y="54"/>
                  </a:lnTo>
                  <a:close/>
                  <a:moveTo>
                    <a:pt x="70" y="0"/>
                  </a:moveTo>
                  <a:lnTo>
                    <a:pt x="60" y="10"/>
                  </a:lnTo>
                  <a:lnTo>
                    <a:pt x="55" y="16"/>
                  </a:lnTo>
                  <a:lnTo>
                    <a:pt x="49" y="22"/>
                  </a:lnTo>
                  <a:lnTo>
                    <a:pt x="44" y="28"/>
                  </a:lnTo>
                  <a:lnTo>
                    <a:pt x="40" y="35"/>
                  </a:lnTo>
                  <a:lnTo>
                    <a:pt x="34" y="42"/>
                  </a:lnTo>
                  <a:lnTo>
                    <a:pt x="30" y="50"/>
                  </a:lnTo>
                  <a:lnTo>
                    <a:pt x="25" y="58"/>
                  </a:lnTo>
                  <a:lnTo>
                    <a:pt x="21" y="66"/>
                  </a:lnTo>
                  <a:lnTo>
                    <a:pt x="9" y="93"/>
                  </a:lnTo>
                  <a:lnTo>
                    <a:pt x="3" y="113"/>
                  </a:lnTo>
                  <a:lnTo>
                    <a:pt x="0" y="124"/>
                  </a:lnTo>
                  <a:lnTo>
                    <a:pt x="9" y="114"/>
                  </a:lnTo>
                  <a:lnTo>
                    <a:pt x="18" y="105"/>
                  </a:lnTo>
                  <a:lnTo>
                    <a:pt x="26" y="95"/>
                  </a:lnTo>
                  <a:lnTo>
                    <a:pt x="34" y="86"/>
                  </a:lnTo>
                  <a:lnTo>
                    <a:pt x="43" y="78"/>
                  </a:lnTo>
                  <a:lnTo>
                    <a:pt x="52" y="69"/>
                  </a:lnTo>
                  <a:lnTo>
                    <a:pt x="57" y="66"/>
                  </a:lnTo>
                  <a:lnTo>
                    <a:pt x="61" y="62"/>
                  </a:lnTo>
                  <a:lnTo>
                    <a:pt x="71" y="54"/>
                  </a:lnTo>
                  <a:lnTo>
                    <a:pt x="114" y="54"/>
                  </a:lnTo>
                  <a:lnTo>
                    <a:pt x="105" y="41"/>
                  </a:lnTo>
                  <a:lnTo>
                    <a:pt x="93" y="27"/>
                  </a:lnTo>
                  <a:lnTo>
                    <a:pt x="82" y="13"/>
                  </a:lnTo>
                  <a:lnTo>
                    <a:pt x="70" y="0"/>
                  </a:lnTo>
                  <a:close/>
                </a:path>
              </a:pathLst>
            </a:custGeom>
            <a:solidFill>
              <a:srgbClr val="00A857"/>
            </a:solidFill>
            <a:ln>
              <a:noFill/>
            </a:ln>
          </xdr:spPr>
          <xdr:txBody>
            <a:bodyPr spcFirstLastPara="1" wrap="square" lIns="91425" tIns="45700" rIns="91425" bIns="45700" anchor="t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100"/>
            </a:p>
          </xdr:txBody>
        </xdr:sp>
        <xdr:pic>
          <xdr:nvPicPr>
            <xdr:cNvPr id="69" name="Shape 69">
              <a:extLst>
                <a:ext uri="{FF2B5EF4-FFF2-40B4-BE49-F238E27FC236}">
                  <a16:creationId xmlns:a16="http://schemas.microsoft.com/office/drawing/2014/main" xmlns="" id="{5442B756-7905-E7CE-AE66-39739FF63F8B}"/>
                </a:ext>
              </a:extLst>
            </xdr:cNvPr>
            <xdr:cNvPicPr preferRelativeResize="0"/>
          </xdr:nvPicPr>
          <xdr:blipFill rotWithShape="1">
            <a:blip xmlns:r="http://schemas.openxmlformats.org/officeDocument/2006/relationships" r:embed="rId18">
              <a:alphaModFix/>
            </a:blip>
            <a:srcRect/>
            <a:stretch/>
          </xdr:blipFill>
          <xdr:spPr>
            <a:xfrm>
              <a:off x="6415" y="532"/>
              <a:ext cx="926" cy="58"/>
            </a:xfrm>
            <a:prstGeom prst="rect">
              <a:avLst/>
            </a:prstGeom>
            <a:noFill/>
            <a:ln>
              <a:noFill/>
            </a:ln>
          </xdr:spPr>
        </xdr:pic>
        <xdr:sp macro="" textlink="">
          <xdr:nvSpPr>
            <xdr:cNvPr id="70" name="Shape 70">
              <a:extLst>
                <a:ext uri="{FF2B5EF4-FFF2-40B4-BE49-F238E27FC236}">
                  <a16:creationId xmlns:a16="http://schemas.microsoft.com/office/drawing/2014/main" xmlns="" id="{87BD1153-2E23-1D48-8578-03D02ACA87AC}"/>
                </a:ext>
              </a:extLst>
            </xdr:cNvPr>
            <xdr:cNvSpPr/>
          </xdr:nvSpPr>
          <xdr:spPr>
            <a:xfrm>
              <a:off x="6841" y="401"/>
              <a:ext cx="151" cy="146"/>
            </a:xfrm>
            <a:custGeom>
              <a:avLst/>
              <a:gdLst/>
              <a:ahLst/>
              <a:cxnLst/>
              <a:rect l="l" t="t" r="r" b="b"/>
              <a:pathLst>
                <a:path w="151" h="146" extrusionOk="0">
                  <a:moveTo>
                    <a:pt x="151" y="115"/>
                  </a:moveTo>
                  <a:lnTo>
                    <a:pt x="147" y="107"/>
                  </a:lnTo>
                  <a:lnTo>
                    <a:pt x="143" y="99"/>
                  </a:lnTo>
                  <a:lnTo>
                    <a:pt x="139" y="91"/>
                  </a:lnTo>
                  <a:lnTo>
                    <a:pt x="135" y="84"/>
                  </a:lnTo>
                  <a:lnTo>
                    <a:pt x="130" y="76"/>
                  </a:lnTo>
                  <a:lnTo>
                    <a:pt x="125" y="69"/>
                  </a:lnTo>
                  <a:lnTo>
                    <a:pt x="120" y="62"/>
                  </a:lnTo>
                  <a:lnTo>
                    <a:pt x="115" y="55"/>
                  </a:lnTo>
                  <a:lnTo>
                    <a:pt x="110" y="48"/>
                  </a:lnTo>
                  <a:lnTo>
                    <a:pt x="105" y="41"/>
                  </a:lnTo>
                  <a:lnTo>
                    <a:pt x="99" y="34"/>
                  </a:lnTo>
                  <a:lnTo>
                    <a:pt x="93" y="27"/>
                  </a:lnTo>
                  <a:lnTo>
                    <a:pt x="82" y="13"/>
                  </a:lnTo>
                  <a:lnTo>
                    <a:pt x="70" y="0"/>
                  </a:lnTo>
                  <a:lnTo>
                    <a:pt x="65" y="5"/>
                  </a:lnTo>
                  <a:lnTo>
                    <a:pt x="60" y="10"/>
                  </a:lnTo>
                  <a:lnTo>
                    <a:pt x="55" y="16"/>
                  </a:lnTo>
                  <a:lnTo>
                    <a:pt x="49" y="22"/>
                  </a:lnTo>
                  <a:lnTo>
                    <a:pt x="44" y="28"/>
                  </a:lnTo>
                  <a:lnTo>
                    <a:pt x="40" y="35"/>
                  </a:lnTo>
                  <a:lnTo>
                    <a:pt x="34" y="42"/>
                  </a:lnTo>
                  <a:lnTo>
                    <a:pt x="30" y="50"/>
                  </a:lnTo>
                  <a:lnTo>
                    <a:pt x="25" y="58"/>
                  </a:lnTo>
                  <a:lnTo>
                    <a:pt x="21" y="66"/>
                  </a:lnTo>
                  <a:lnTo>
                    <a:pt x="17" y="75"/>
                  </a:lnTo>
                  <a:lnTo>
                    <a:pt x="13" y="84"/>
                  </a:lnTo>
                  <a:lnTo>
                    <a:pt x="9" y="93"/>
                  </a:lnTo>
                  <a:lnTo>
                    <a:pt x="6" y="103"/>
                  </a:lnTo>
                  <a:lnTo>
                    <a:pt x="3" y="113"/>
                  </a:lnTo>
                  <a:lnTo>
                    <a:pt x="0" y="124"/>
                  </a:lnTo>
                  <a:lnTo>
                    <a:pt x="9" y="114"/>
                  </a:lnTo>
                  <a:lnTo>
                    <a:pt x="18" y="105"/>
                  </a:lnTo>
                  <a:lnTo>
                    <a:pt x="26" y="95"/>
                  </a:lnTo>
                  <a:lnTo>
                    <a:pt x="34" y="86"/>
                  </a:lnTo>
                  <a:lnTo>
                    <a:pt x="43" y="78"/>
                  </a:lnTo>
                  <a:lnTo>
                    <a:pt x="52" y="69"/>
                  </a:lnTo>
                  <a:lnTo>
                    <a:pt x="57" y="66"/>
                  </a:lnTo>
                  <a:lnTo>
                    <a:pt x="61" y="62"/>
                  </a:lnTo>
                  <a:lnTo>
                    <a:pt x="66" y="58"/>
                  </a:lnTo>
                  <a:lnTo>
                    <a:pt x="71" y="54"/>
                  </a:lnTo>
                  <a:lnTo>
                    <a:pt x="80" y="65"/>
                  </a:lnTo>
                  <a:lnTo>
                    <a:pt x="90" y="75"/>
                  </a:lnTo>
                  <a:lnTo>
                    <a:pt x="94" y="80"/>
                  </a:lnTo>
                  <a:lnTo>
                    <a:pt x="99" y="86"/>
                  </a:lnTo>
                  <a:lnTo>
                    <a:pt x="103" y="91"/>
                  </a:lnTo>
                  <a:lnTo>
                    <a:pt x="107" y="97"/>
                  </a:lnTo>
                  <a:lnTo>
                    <a:pt x="111" y="103"/>
                  </a:lnTo>
                  <a:lnTo>
                    <a:pt x="115" y="109"/>
                  </a:lnTo>
                  <a:lnTo>
                    <a:pt x="119" y="114"/>
                  </a:lnTo>
                  <a:lnTo>
                    <a:pt x="123" y="120"/>
                  </a:lnTo>
                  <a:lnTo>
                    <a:pt x="126" y="127"/>
                  </a:lnTo>
                  <a:lnTo>
                    <a:pt x="129" y="133"/>
                  </a:lnTo>
                  <a:lnTo>
                    <a:pt x="133" y="140"/>
                  </a:lnTo>
                  <a:lnTo>
                    <a:pt x="135" y="146"/>
                  </a:lnTo>
                  <a:lnTo>
                    <a:pt x="139" y="138"/>
                  </a:lnTo>
                  <a:lnTo>
                    <a:pt x="143" y="130"/>
                  </a:lnTo>
                  <a:lnTo>
                    <a:pt x="147" y="122"/>
                  </a:lnTo>
                  <a:lnTo>
                    <a:pt x="151" y="115"/>
                  </a:lnTo>
                  <a:close/>
                </a:path>
              </a:pathLst>
            </a:custGeom>
            <a:noFill/>
            <a:ln w="9525" cap="flat" cmpd="sng">
              <a:solidFill>
                <a:srgbClr val="373435"/>
              </a:solidFill>
              <a:prstDash val="solid"/>
              <a:round/>
              <a:headEnd type="none" w="sm" len="sm"/>
              <a:tailEnd type="none" w="sm" len="sm"/>
            </a:ln>
          </xdr:spPr>
          <xdr:txBody>
            <a:bodyPr spcFirstLastPara="1" wrap="square" lIns="91425" tIns="45700" rIns="91425" bIns="45700" anchor="t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100"/>
            </a:p>
          </xdr:txBody>
        </xdr:sp>
        <xdr:pic>
          <xdr:nvPicPr>
            <xdr:cNvPr id="71" name="Shape 71">
              <a:extLst>
                <a:ext uri="{FF2B5EF4-FFF2-40B4-BE49-F238E27FC236}">
                  <a16:creationId xmlns:a16="http://schemas.microsoft.com/office/drawing/2014/main" xmlns="" id="{B2B51DF1-4025-5FAC-711F-740344622F3E}"/>
                </a:ext>
              </a:extLst>
            </xdr:cNvPr>
            <xdr:cNvPicPr preferRelativeResize="0"/>
          </xdr:nvPicPr>
          <xdr:blipFill rotWithShape="1">
            <a:blip xmlns:r="http://schemas.openxmlformats.org/officeDocument/2006/relationships" r:embed="rId7">
              <a:alphaModFix/>
            </a:blip>
            <a:srcRect/>
            <a:stretch/>
          </xdr:blipFill>
          <xdr:spPr>
            <a:xfrm>
              <a:off x="6842" y="532"/>
              <a:ext cx="499" cy="2"/>
            </a:xfrm>
            <a:prstGeom prst="rect">
              <a:avLst/>
            </a:prstGeom>
            <a:noFill/>
            <a:ln>
              <a:noFill/>
            </a:ln>
          </xdr:spPr>
        </xdr:pic>
        <xdr:sp macro="" textlink="">
          <xdr:nvSpPr>
            <xdr:cNvPr id="72" name="Shape 72">
              <a:extLst>
                <a:ext uri="{FF2B5EF4-FFF2-40B4-BE49-F238E27FC236}">
                  <a16:creationId xmlns:a16="http://schemas.microsoft.com/office/drawing/2014/main" xmlns="" id="{2C3AB759-FA3D-D2C1-7A8D-0EA11CA01EC7}"/>
                </a:ext>
              </a:extLst>
            </xdr:cNvPr>
            <xdr:cNvSpPr/>
          </xdr:nvSpPr>
          <xdr:spPr>
            <a:xfrm>
              <a:off x="6956" y="264"/>
              <a:ext cx="65" cy="253"/>
            </a:xfrm>
            <a:custGeom>
              <a:avLst/>
              <a:gdLst/>
              <a:ahLst/>
              <a:cxnLst/>
              <a:rect l="l" t="t" r="r" b="b"/>
              <a:pathLst>
                <a:path w="65" h="253" extrusionOk="0">
                  <a:moveTo>
                    <a:pt x="65" y="0"/>
                  </a:moveTo>
                  <a:lnTo>
                    <a:pt x="59" y="7"/>
                  </a:lnTo>
                  <a:lnTo>
                    <a:pt x="47" y="23"/>
                  </a:lnTo>
                  <a:lnTo>
                    <a:pt x="37" y="41"/>
                  </a:lnTo>
                  <a:lnTo>
                    <a:pt x="31" y="50"/>
                  </a:lnTo>
                  <a:lnTo>
                    <a:pt x="27" y="61"/>
                  </a:lnTo>
                  <a:lnTo>
                    <a:pt x="22" y="72"/>
                  </a:lnTo>
                  <a:lnTo>
                    <a:pt x="14" y="96"/>
                  </a:lnTo>
                  <a:lnTo>
                    <a:pt x="12" y="103"/>
                  </a:lnTo>
                  <a:lnTo>
                    <a:pt x="10" y="109"/>
                  </a:lnTo>
                  <a:lnTo>
                    <a:pt x="9" y="117"/>
                  </a:lnTo>
                  <a:lnTo>
                    <a:pt x="7" y="124"/>
                  </a:lnTo>
                  <a:lnTo>
                    <a:pt x="6" y="132"/>
                  </a:lnTo>
                  <a:lnTo>
                    <a:pt x="4" y="140"/>
                  </a:lnTo>
                  <a:lnTo>
                    <a:pt x="2" y="156"/>
                  </a:lnTo>
                  <a:lnTo>
                    <a:pt x="2" y="165"/>
                  </a:lnTo>
                  <a:lnTo>
                    <a:pt x="1" y="174"/>
                  </a:lnTo>
                  <a:lnTo>
                    <a:pt x="0" y="184"/>
                  </a:lnTo>
                  <a:lnTo>
                    <a:pt x="0" y="193"/>
                  </a:lnTo>
                  <a:lnTo>
                    <a:pt x="10" y="207"/>
                  </a:lnTo>
                  <a:lnTo>
                    <a:pt x="15" y="215"/>
                  </a:lnTo>
                  <a:lnTo>
                    <a:pt x="19" y="222"/>
                  </a:lnTo>
                  <a:lnTo>
                    <a:pt x="24" y="230"/>
                  </a:lnTo>
                  <a:lnTo>
                    <a:pt x="28" y="237"/>
                  </a:lnTo>
                  <a:lnTo>
                    <a:pt x="36" y="253"/>
                  </a:lnTo>
                  <a:lnTo>
                    <a:pt x="42" y="242"/>
                  </a:lnTo>
                  <a:lnTo>
                    <a:pt x="47" y="231"/>
                  </a:lnTo>
                  <a:lnTo>
                    <a:pt x="59" y="211"/>
                  </a:lnTo>
                  <a:lnTo>
                    <a:pt x="58" y="203"/>
                  </a:lnTo>
                  <a:lnTo>
                    <a:pt x="56" y="195"/>
                  </a:lnTo>
                  <a:lnTo>
                    <a:pt x="55" y="187"/>
                  </a:lnTo>
                  <a:lnTo>
                    <a:pt x="53" y="180"/>
                  </a:lnTo>
                  <a:lnTo>
                    <a:pt x="51" y="165"/>
                  </a:lnTo>
                  <a:lnTo>
                    <a:pt x="50" y="150"/>
                  </a:lnTo>
                  <a:lnTo>
                    <a:pt x="49" y="136"/>
                  </a:lnTo>
                  <a:lnTo>
                    <a:pt x="49" y="109"/>
                  </a:lnTo>
                  <a:lnTo>
                    <a:pt x="50" y="96"/>
                  </a:lnTo>
                  <a:lnTo>
                    <a:pt x="51" y="84"/>
                  </a:lnTo>
                  <a:lnTo>
                    <a:pt x="52" y="71"/>
                  </a:lnTo>
                  <a:lnTo>
                    <a:pt x="60" y="23"/>
                  </a:lnTo>
                  <a:lnTo>
                    <a:pt x="63" y="11"/>
                  </a:lnTo>
                  <a:lnTo>
                    <a:pt x="65" y="0"/>
                  </a:lnTo>
                  <a:close/>
                </a:path>
              </a:pathLst>
            </a:custGeom>
            <a:solidFill>
              <a:srgbClr val="00A857"/>
            </a:solidFill>
            <a:ln>
              <a:noFill/>
            </a:ln>
          </xdr:spPr>
          <xdr:txBody>
            <a:bodyPr spcFirstLastPara="1" wrap="square" lIns="91425" tIns="45700" rIns="91425" bIns="45700" anchor="t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100"/>
            </a:p>
          </xdr:txBody>
        </xdr:sp>
        <xdr:pic>
          <xdr:nvPicPr>
            <xdr:cNvPr id="73" name="Shape 73">
              <a:extLst>
                <a:ext uri="{FF2B5EF4-FFF2-40B4-BE49-F238E27FC236}">
                  <a16:creationId xmlns:a16="http://schemas.microsoft.com/office/drawing/2014/main" xmlns="" id="{F8928A2B-6E17-67E3-8AAB-F8F904CEF56A}"/>
                </a:ext>
              </a:extLst>
            </xdr:cNvPr>
            <xdr:cNvPicPr preferRelativeResize="0"/>
          </xdr:nvPicPr>
          <xdr:blipFill rotWithShape="1">
            <a:blip xmlns:r="http://schemas.openxmlformats.org/officeDocument/2006/relationships" r:embed="rId7">
              <a:alphaModFix/>
            </a:blip>
            <a:srcRect/>
            <a:stretch/>
          </xdr:blipFill>
          <xdr:spPr>
            <a:xfrm>
              <a:off x="6958" y="393"/>
              <a:ext cx="499" cy="2"/>
            </a:xfrm>
            <a:prstGeom prst="rect">
              <a:avLst/>
            </a:prstGeom>
            <a:noFill/>
            <a:ln>
              <a:noFill/>
            </a:ln>
          </xdr:spPr>
        </xdr:pic>
        <xdr:sp macro="" textlink="">
          <xdr:nvSpPr>
            <xdr:cNvPr id="74" name="Shape 74">
              <a:extLst>
                <a:ext uri="{FF2B5EF4-FFF2-40B4-BE49-F238E27FC236}">
                  <a16:creationId xmlns:a16="http://schemas.microsoft.com/office/drawing/2014/main" xmlns="" id="{D973FF1B-04AF-7BF3-6E79-8571A6AA560A}"/>
                </a:ext>
              </a:extLst>
            </xdr:cNvPr>
            <xdr:cNvSpPr/>
          </xdr:nvSpPr>
          <xdr:spPr>
            <a:xfrm>
              <a:off x="6956" y="264"/>
              <a:ext cx="65" cy="253"/>
            </a:xfrm>
            <a:custGeom>
              <a:avLst/>
              <a:gdLst/>
              <a:ahLst/>
              <a:cxnLst/>
              <a:rect l="l" t="t" r="r" b="b"/>
              <a:pathLst>
                <a:path w="65" h="253" extrusionOk="0">
                  <a:moveTo>
                    <a:pt x="0" y="193"/>
                  </a:moveTo>
                  <a:lnTo>
                    <a:pt x="0" y="184"/>
                  </a:lnTo>
                  <a:lnTo>
                    <a:pt x="1" y="174"/>
                  </a:lnTo>
                  <a:lnTo>
                    <a:pt x="2" y="165"/>
                  </a:lnTo>
                  <a:lnTo>
                    <a:pt x="2" y="156"/>
                  </a:lnTo>
                  <a:lnTo>
                    <a:pt x="3" y="148"/>
                  </a:lnTo>
                  <a:lnTo>
                    <a:pt x="4" y="140"/>
                  </a:lnTo>
                  <a:lnTo>
                    <a:pt x="6" y="132"/>
                  </a:lnTo>
                  <a:lnTo>
                    <a:pt x="7" y="124"/>
                  </a:lnTo>
                  <a:lnTo>
                    <a:pt x="9" y="117"/>
                  </a:lnTo>
                  <a:lnTo>
                    <a:pt x="10" y="109"/>
                  </a:lnTo>
                  <a:lnTo>
                    <a:pt x="12" y="103"/>
                  </a:lnTo>
                  <a:lnTo>
                    <a:pt x="14" y="96"/>
                  </a:lnTo>
                  <a:lnTo>
                    <a:pt x="16" y="90"/>
                  </a:lnTo>
                  <a:lnTo>
                    <a:pt x="18" y="84"/>
                  </a:lnTo>
                  <a:lnTo>
                    <a:pt x="20" y="78"/>
                  </a:lnTo>
                  <a:lnTo>
                    <a:pt x="22" y="72"/>
                  </a:lnTo>
                  <a:lnTo>
                    <a:pt x="27" y="61"/>
                  </a:lnTo>
                  <a:lnTo>
                    <a:pt x="31" y="50"/>
                  </a:lnTo>
                  <a:lnTo>
                    <a:pt x="37" y="41"/>
                  </a:lnTo>
                  <a:lnTo>
                    <a:pt x="42" y="32"/>
                  </a:lnTo>
                  <a:lnTo>
                    <a:pt x="47" y="23"/>
                  </a:lnTo>
                  <a:lnTo>
                    <a:pt x="53" y="15"/>
                  </a:lnTo>
                  <a:lnTo>
                    <a:pt x="59" y="7"/>
                  </a:lnTo>
                  <a:lnTo>
                    <a:pt x="65" y="0"/>
                  </a:lnTo>
                  <a:lnTo>
                    <a:pt x="63" y="11"/>
                  </a:lnTo>
                  <a:lnTo>
                    <a:pt x="60" y="23"/>
                  </a:lnTo>
                  <a:lnTo>
                    <a:pt x="58" y="35"/>
                  </a:lnTo>
                  <a:lnTo>
                    <a:pt x="56" y="47"/>
                  </a:lnTo>
                  <a:lnTo>
                    <a:pt x="54" y="59"/>
                  </a:lnTo>
                  <a:lnTo>
                    <a:pt x="52" y="71"/>
                  </a:lnTo>
                  <a:lnTo>
                    <a:pt x="51" y="84"/>
                  </a:lnTo>
                  <a:lnTo>
                    <a:pt x="50" y="96"/>
                  </a:lnTo>
                  <a:lnTo>
                    <a:pt x="49" y="109"/>
                  </a:lnTo>
                  <a:lnTo>
                    <a:pt x="49" y="123"/>
                  </a:lnTo>
                  <a:lnTo>
                    <a:pt x="49" y="136"/>
                  </a:lnTo>
                  <a:lnTo>
                    <a:pt x="50" y="150"/>
                  </a:lnTo>
                  <a:lnTo>
                    <a:pt x="51" y="165"/>
                  </a:lnTo>
                  <a:lnTo>
                    <a:pt x="53" y="180"/>
                  </a:lnTo>
                  <a:lnTo>
                    <a:pt x="55" y="187"/>
                  </a:lnTo>
                  <a:lnTo>
                    <a:pt x="56" y="195"/>
                  </a:lnTo>
                  <a:lnTo>
                    <a:pt x="58" y="203"/>
                  </a:lnTo>
                  <a:lnTo>
                    <a:pt x="59" y="211"/>
                  </a:lnTo>
                  <a:lnTo>
                    <a:pt x="53" y="221"/>
                  </a:lnTo>
                  <a:lnTo>
                    <a:pt x="47" y="231"/>
                  </a:lnTo>
                  <a:lnTo>
                    <a:pt x="42" y="242"/>
                  </a:lnTo>
                  <a:lnTo>
                    <a:pt x="36" y="253"/>
                  </a:lnTo>
                  <a:lnTo>
                    <a:pt x="32" y="245"/>
                  </a:lnTo>
                  <a:lnTo>
                    <a:pt x="28" y="237"/>
                  </a:lnTo>
                  <a:lnTo>
                    <a:pt x="24" y="230"/>
                  </a:lnTo>
                  <a:lnTo>
                    <a:pt x="19" y="222"/>
                  </a:lnTo>
                  <a:lnTo>
                    <a:pt x="15" y="215"/>
                  </a:lnTo>
                  <a:lnTo>
                    <a:pt x="10" y="207"/>
                  </a:lnTo>
                  <a:lnTo>
                    <a:pt x="5" y="200"/>
                  </a:lnTo>
                  <a:lnTo>
                    <a:pt x="0" y="193"/>
                  </a:lnTo>
                  <a:close/>
                </a:path>
              </a:pathLst>
            </a:custGeom>
            <a:noFill/>
            <a:ln w="9525" cap="flat" cmpd="sng">
              <a:solidFill>
                <a:srgbClr val="373435"/>
              </a:solidFill>
              <a:prstDash val="solid"/>
              <a:round/>
              <a:headEnd type="none" w="sm" len="sm"/>
              <a:tailEnd type="none" w="sm" len="sm"/>
            </a:ln>
          </xdr:spPr>
          <xdr:txBody>
            <a:bodyPr spcFirstLastPara="1" wrap="square" lIns="91425" tIns="45700" rIns="91425" bIns="45700" anchor="t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100"/>
            </a:p>
          </xdr:txBody>
        </xdr:sp>
        <xdr:pic>
          <xdr:nvPicPr>
            <xdr:cNvPr id="75" name="Shape 75">
              <a:extLst>
                <a:ext uri="{FF2B5EF4-FFF2-40B4-BE49-F238E27FC236}">
                  <a16:creationId xmlns:a16="http://schemas.microsoft.com/office/drawing/2014/main" xmlns="" id="{4280FC92-058C-0386-144B-A3E5A629EA11}"/>
                </a:ext>
              </a:extLst>
            </xdr:cNvPr>
            <xdr:cNvPicPr preferRelativeResize="0"/>
          </xdr:nvPicPr>
          <xdr:blipFill rotWithShape="1">
            <a:blip xmlns:r="http://schemas.openxmlformats.org/officeDocument/2006/relationships" r:embed="rId7">
              <a:alphaModFix/>
            </a:blip>
            <a:srcRect/>
            <a:stretch/>
          </xdr:blipFill>
          <xdr:spPr>
            <a:xfrm>
              <a:off x="6958" y="393"/>
              <a:ext cx="499" cy="2"/>
            </a:xfrm>
            <a:prstGeom prst="rect">
              <a:avLst/>
            </a:prstGeom>
            <a:noFill/>
            <a:ln>
              <a:noFill/>
            </a:ln>
          </xdr:spPr>
        </xdr:pic>
        <xdr:sp macro="" textlink="">
          <xdr:nvSpPr>
            <xdr:cNvPr id="76" name="Shape 76">
              <a:extLst>
                <a:ext uri="{FF2B5EF4-FFF2-40B4-BE49-F238E27FC236}">
                  <a16:creationId xmlns:a16="http://schemas.microsoft.com/office/drawing/2014/main" xmlns="" id="{700B79A3-E1D7-6D7F-253D-68FE3A53B580}"/>
                </a:ext>
              </a:extLst>
            </xdr:cNvPr>
            <xdr:cNvSpPr/>
          </xdr:nvSpPr>
          <xdr:spPr>
            <a:xfrm>
              <a:off x="6874" y="509"/>
              <a:ext cx="131" cy="174"/>
            </a:xfrm>
            <a:custGeom>
              <a:avLst/>
              <a:gdLst/>
              <a:ahLst/>
              <a:cxnLst/>
              <a:rect l="l" t="t" r="r" b="b"/>
              <a:pathLst>
                <a:path w="131" h="174" extrusionOk="0">
                  <a:moveTo>
                    <a:pt x="41" y="0"/>
                  </a:moveTo>
                  <a:lnTo>
                    <a:pt x="31" y="18"/>
                  </a:lnTo>
                  <a:lnTo>
                    <a:pt x="26" y="28"/>
                  </a:lnTo>
                  <a:lnTo>
                    <a:pt x="18" y="48"/>
                  </a:lnTo>
                  <a:lnTo>
                    <a:pt x="15" y="59"/>
                  </a:lnTo>
                  <a:lnTo>
                    <a:pt x="12" y="69"/>
                  </a:lnTo>
                  <a:lnTo>
                    <a:pt x="6" y="91"/>
                  </a:lnTo>
                  <a:lnTo>
                    <a:pt x="2" y="113"/>
                  </a:lnTo>
                  <a:lnTo>
                    <a:pt x="0" y="137"/>
                  </a:lnTo>
                  <a:lnTo>
                    <a:pt x="0" y="174"/>
                  </a:lnTo>
                  <a:lnTo>
                    <a:pt x="4" y="161"/>
                  </a:lnTo>
                  <a:lnTo>
                    <a:pt x="9" y="148"/>
                  </a:lnTo>
                  <a:lnTo>
                    <a:pt x="13" y="134"/>
                  </a:lnTo>
                  <a:lnTo>
                    <a:pt x="18" y="121"/>
                  </a:lnTo>
                  <a:lnTo>
                    <a:pt x="24" y="108"/>
                  </a:lnTo>
                  <a:lnTo>
                    <a:pt x="29" y="95"/>
                  </a:lnTo>
                  <a:lnTo>
                    <a:pt x="32" y="89"/>
                  </a:lnTo>
                  <a:lnTo>
                    <a:pt x="35" y="82"/>
                  </a:lnTo>
                  <a:lnTo>
                    <a:pt x="39" y="76"/>
                  </a:lnTo>
                  <a:lnTo>
                    <a:pt x="42" y="70"/>
                  </a:lnTo>
                  <a:lnTo>
                    <a:pt x="100" y="70"/>
                  </a:lnTo>
                  <a:lnTo>
                    <a:pt x="99" y="68"/>
                  </a:lnTo>
                  <a:lnTo>
                    <a:pt x="87" y="51"/>
                  </a:lnTo>
                  <a:lnTo>
                    <a:pt x="82" y="43"/>
                  </a:lnTo>
                  <a:lnTo>
                    <a:pt x="76" y="36"/>
                  </a:lnTo>
                  <a:lnTo>
                    <a:pt x="71" y="29"/>
                  </a:lnTo>
                  <a:lnTo>
                    <a:pt x="65" y="22"/>
                  </a:lnTo>
                  <a:lnTo>
                    <a:pt x="47" y="4"/>
                  </a:lnTo>
                  <a:lnTo>
                    <a:pt x="41" y="0"/>
                  </a:lnTo>
                  <a:close/>
                  <a:moveTo>
                    <a:pt x="100" y="70"/>
                  </a:moveTo>
                  <a:lnTo>
                    <a:pt x="42" y="70"/>
                  </a:lnTo>
                  <a:lnTo>
                    <a:pt x="49" y="74"/>
                  </a:lnTo>
                  <a:lnTo>
                    <a:pt x="54" y="78"/>
                  </a:lnTo>
                  <a:lnTo>
                    <a:pt x="60" y="82"/>
                  </a:lnTo>
                  <a:lnTo>
                    <a:pt x="66" y="87"/>
                  </a:lnTo>
                  <a:lnTo>
                    <a:pt x="72" y="91"/>
                  </a:lnTo>
                  <a:lnTo>
                    <a:pt x="77" y="96"/>
                  </a:lnTo>
                  <a:lnTo>
                    <a:pt x="82" y="102"/>
                  </a:lnTo>
                  <a:lnTo>
                    <a:pt x="92" y="112"/>
                  </a:lnTo>
                  <a:lnTo>
                    <a:pt x="107" y="130"/>
                  </a:lnTo>
                  <a:lnTo>
                    <a:pt x="116" y="142"/>
                  </a:lnTo>
                  <a:lnTo>
                    <a:pt x="125" y="155"/>
                  </a:lnTo>
                  <a:lnTo>
                    <a:pt x="127" y="147"/>
                  </a:lnTo>
                  <a:lnTo>
                    <a:pt x="128" y="138"/>
                  </a:lnTo>
                  <a:lnTo>
                    <a:pt x="130" y="130"/>
                  </a:lnTo>
                  <a:lnTo>
                    <a:pt x="131" y="122"/>
                  </a:lnTo>
                  <a:lnTo>
                    <a:pt x="120" y="103"/>
                  </a:lnTo>
                  <a:lnTo>
                    <a:pt x="109" y="85"/>
                  </a:lnTo>
                  <a:lnTo>
                    <a:pt x="100" y="70"/>
                  </a:lnTo>
                  <a:close/>
                </a:path>
              </a:pathLst>
            </a:custGeom>
            <a:solidFill>
              <a:srgbClr val="00A857"/>
            </a:solidFill>
            <a:ln>
              <a:noFill/>
            </a:ln>
          </xdr:spPr>
          <xdr:txBody>
            <a:bodyPr spcFirstLastPara="1" wrap="square" lIns="91425" tIns="45700" rIns="91425" bIns="45700" anchor="t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100"/>
            </a:p>
          </xdr:txBody>
        </xdr:sp>
        <xdr:pic>
          <xdr:nvPicPr>
            <xdr:cNvPr id="77" name="Shape 77">
              <a:extLst>
                <a:ext uri="{FF2B5EF4-FFF2-40B4-BE49-F238E27FC236}">
                  <a16:creationId xmlns:a16="http://schemas.microsoft.com/office/drawing/2014/main" xmlns="" id="{85AB63B9-7BEA-92DC-A063-CC467D892DEC}"/>
                </a:ext>
              </a:extLst>
            </xdr:cNvPr>
            <xdr:cNvPicPr preferRelativeResize="0"/>
          </xdr:nvPicPr>
          <xdr:blipFill rotWithShape="1">
            <a:blip xmlns:r="http://schemas.openxmlformats.org/officeDocument/2006/relationships" r:embed="rId7">
              <a:alphaModFix/>
            </a:blip>
            <a:srcRect/>
            <a:stretch/>
          </xdr:blipFill>
          <xdr:spPr>
            <a:xfrm>
              <a:off x="6874" y="640"/>
              <a:ext cx="499" cy="2"/>
            </a:xfrm>
            <a:prstGeom prst="rect">
              <a:avLst/>
            </a:prstGeom>
            <a:noFill/>
            <a:ln>
              <a:noFill/>
            </a:ln>
          </xdr:spPr>
        </xdr:pic>
        <xdr:sp macro="" textlink="">
          <xdr:nvSpPr>
            <xdr:cNvPr id="78" name="Shape 78">
              <a:extLst>
                <a:ext uri="{FF2B5EF4-FFF2-40B4-BE49-F238E27FC236}">
                  <a16:creationId xmlns:a16="http://schemas.microsoft.com/office/drawing/2014/main" xmlns="" id="{2D6841E3-9BA6-87F2-92B1-0A699A01DD7B}"/>
                </a:ext>
              </a:extLst>
            </xdr:cNvPr>
            <xdr:cNvSpPr/>
          </xdr:nvSpPr>
          <xdr:spPr>
            <a:xfrm>
              <a:off x="6874" y="509"/>
              <a:ext cx="131" cy="174"/>
            </a:xfrm>
            <a:custGeom>
              <a:avLst/>
              <a:gdLst/>
              <a:ahLst/>
              <a:cxnLst/>
              <a:rect l="l" t="t" r="r" b="b"/>
              <a:pathLst>
                <a:path w="131" h="174" extrusionOk="0">
                  <a:moveTo>
                    <a:pt x="125" y="155"/>
                  </a:moveTo>
                  <a:lnTo>
                    <a:pt x="116" y="142"/>
                  </a:lnTo>
                  <a:lnTo>
                    <a:pt x="107" y="130"/>
                  </a:lnTo>
                  <a:lnTo>
                    <a:pt x="102" y="124"/>
                  </a:lnTo>
                  <a:lnTo>
                    <a:pt x="97" y="118"/>
                  </a:lnTo>
                  <a:lnTo>
                    <a:pt x="92" y="112"/>
                  </a:lnTo>
                  <a:lnTo>
                    <a:pt x="87" y="107"/>
                  </a:lnTo>
                  <a:lnTo>
                    <a:pt x="82" y="102"/>
                  </a:lnTo>
                  <a:lnTo>
                    <a:pt x="77" y="96"/>
                  </a:lnTo>
                  <a:lnTo>
                    <a:pt x="72" y="91"/>
                  </a:lnTo>
                  <a:lnTo>
                    <a:pt x="66" y="87"/>
                  </a:lnTo>
                  <a:lnTo>
                    <a:pt x="60" y="82"/>
                  </a:lnTo>
                  <a:lnTo>
                    <a:pt x="54" y="78"/>
                  </a:lnTo>
                  <a:lnTo>
                    <a:pt x="49" y="74"/>
                  </a:lnTo>
                  <a:lnTo>
                    <a:pt x="42" y="70"/>
                  </a:lnTo>
                  <a:lnTo>
                    <a:pt x="39" y="76"/>
                  </a:lnTo>
                  <a:lnTo>
                    <a:pt x="35" y="82"/>
                  </a:lnTo>
                  <a:lnTo>
                    <a:pt x="32" y="89"/>
                  </a:lnTo>
                  <a:lnTo>
                    <a:pt x="29" y="95"/>
                  </a:lnTo>
                  <a:lnTo>
                    <a:pt x="24" y="108"/>
                  </a:lnTo>
                  <a:lnTo>
                    <a:pt x="18" y="121"/>
                  </a:lnTo>
                  <a:lnTo>
                    <a:pt x="13" y="134"/>
                  </a:lnTo>
                  <a:lnTo>
                    <a:pt x="9" y="148"/>
                  </a:lnTo>
                  <a:lnTo>
                    <a:pt x="4" y="161"/>
                  </a:lnTo>
                  <a:lnTo>
                    <a:pt x="0" y="174"/>
                  </a:lnTo>
                  <a:lnTo>
                    <a:pt x="0" y="162"/>
                  </a:lnTo>
                  <a:lnTo>
                    <a:pt x="0" y="149"/>
                  </a:lnTo>
                  <a:lnTo>
                    <a:pt x="0" y="137"/>
                  </a:lnTo>
                  <a:lnTo>
                    <a:pt x="1" y="125"/>
                  </a:lnTo>
                  <a:lnTo>
                    <a:pt x="2" y="113"/>
                  </a:lnTo>
                  <a:lnTo>
                    <a:pt x="15" y="59"/>
                  </a:lnTo>
                  <a:lnTo>
                    <a:pt x="18" y="48"/>
                  </a:lnTo>
                  <a:lnTo>
                    <a:pt x="22" y="38"/>
                  </a:lnTo>
                  <a:lnTo>
                    <a:pt x="26" y="28"/>
                  </a:lnTo>
                  <a:lnTo>
                    <a:pt x="31" y="18"/>
                  </a:lnTo>
                  <a:lnTo>
                    <a:pt x="36" y="9"/>
                  </a:lnTo>
                  <a:lnTo>
                    <a:pt x="41" y="0"/>
                  </a:lnTo>
                  <a:lnTo>
                    <a:pt x="47" y="4"/>
                  </a:lnTo>
                  <a:lnTo>
                    <a:pt x="76" y="36"/>
                  </a:lnTo>
                  <a:lnTo>
                    <a:pt x="82" y="43"/>
                  </a:lnTo>
                  <a:lnTo>
                    <a:pt x="87" y="51"/>
                  </a:lnTo>
                  <a:lnTo>
                    <a:pt x="99" y="68"/>
                  </a:lnTo>
                  <a:lnTo>
                    <a:pt x="109" y="85"/>
                  </a:lnTo>
                  <a:lnTo>
                    <a:pt x="120" y="103"/>
                  </a:lnTo>
                  <a:lnTo>
                    <a:pt x="131" y="122"/>
                  </a:lnTo>
                  <a:lnTo>
                    <a:pt x="130" y="130"/>
                  </a:lnTo>
                  <a:lnTo>
                    <a:pt x="128" y="138"/>
                  </a:lnTo>
                  <a:lnTo>
                    <a:pt x="127" y="147"/>
                  </a:lnTo>
                  <a:lnTo>
                    <a:pt x="125" y="155"/>
                  </a:lnTo>
                  <a:close/>
                </a:path>
              </a:pathLst>
            </a:custGeom>
            <a:noFill/>
            <a:ln w="9525" cap="flat" cmpd="sng">
              <a:solidFill>
                <a:srgbClr val="373435"/>
              </a:solidFill>
              <a:prstDash val="solid"/>
              <a:round/>
              <a:headEnd type="none" w="sm" len="sm"/>
              <a:tailEnd type="none" w="sm" len="sm"/>
            </a:ln>
          </xdr:spPr>
          <xdr:txBody>
            <a:bodyPr spcFirstLastPara="1" wrap="square" lIns="91425" tIns="45700" rIns="91425" bIns="45700" anchor="t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100"/>
            </a:p>
          </xdr:txBody>
        </xdr:sp>
        <xdr:pic>
          <xdr:nvPicPr>
            <xdr:cNvPr id="79" name="Shape 79">
              <a:extLst>
                <a:ext uri="{FF2B5EF4-FFF2-40B4-BE49-F238E27FC236}">
                  <a16:creationId xmlns:a16="http://schemas.microsoft.com/office/drawing/2014/main" xmlns="" id="{945B2E2A-2025-D019-2D42-B018FBBEB3CA}"/>
                </a:ext>
              </a:extLst>
            </xdr:cNvPr>
            <xdr:cNvPicPr preferRelativeResize="0"/>
          </xdr:nvPicPr>
          <xdr:blipFill rotWithShape="1">
            <a:blip xmlns:r="http://schemas.openxmlformats.org/officeDocument/2006/relationships" r:embed="rId7">
              <a:alphaModFix/>
            </a:blip>
            <a:srcRect/>
            <a:stretch/>
          </xdr:blipFill>
          <xdr:spPr>
            <a:xfrm>
              <a:off x="6874" y="640"/>
              <a:ext cx="499" cy="2"/>
            </a:xfrm>
            <a:prstGeom prst="rect">
              <a:avLst/>
            </a:prstGeom>
            <a:noFill/>
            <a:ln>
              <a:noFill/>
            </a:ln>
          </xdr:spPr>
        </xdr:pic>
        <xdr:sp macro="" textlink="">
          <xdr:nvSpPr>
            <xdr:cNvPr id="80" name="Shape 80">
              <a:extLst>
                <a:ext uri="{FF2B5EF4-FFF2-40B4-BE49-F238E27FC236}">
                  <a16:creationId xmlns:a16="http://schemas.microsoft.com/office/drawing/2014/main" xmlns="" id="{7B9F9C49-715C-AD3B-CA56-DBD74273C359}"/>
                </a:ext>
              </a:extLst>
            </xdr:cNvPr>
            <xdr:cNvSpPr/>
          </xdr:nvSpPr>
          <xdr:spPr>
            <a:xfrm>
              <a:off x="6966" y="407"/>
              <a:ext cx="174" cy="222"/>
            </a:xfrm>
            <a:custGeom>
              <a:avLst/>
              <a:gdLst/>
              <a:ahLst/>
              <a:cxnLst/>
              <a:rect l="l" t="t" r="r" b="b"/>
              <a:pathLst>
                <a:path w="174" h="222" extrusionOk="0">
                  <a:moveTo>
                    <a:pt x="96" y="0"/>
                  </a:moveTo>
                  <a:lnTo>
                    <a:pt x="90" y="6"/>
                  </a:lnTo>
                  <a:lnTo>
                    <a:pt x="84" y="13"/>
                  </a:lnTo>
                  <a:lnTo>
                    <a:pt x="78" y="21"/>
                  </a:lnTo>
                  <a:lnTo>
                    <a:pt x="72" y="30"/>
                  </a:lnTo>
                  <a:lnTo>
                    <a:pt x="66" y="38"/>
                  </a:lnTo>
                  <a:lnTo>
                    <a:pt x="60" y="47"/>
                  </a:lnTo>
                  <a:lnTo>
                    <a:pt x="42" y="77"/>
                  </a:lnTo>
                  <a:lnTo>
                    <a:pt x="24" y="110"/>
                  </a:lnTo>
                  <a:lnTo>
                    <a:pt x="12" y="134"/>
                  </a:lnTo>
                  <a:lnTo>
                    <a:pt x="0" y="160"/>
                  </a:lnTo>
                  <a:lnTo>
                    <a:pt x="5" y="167"/>
                  </a:lnTo>
                  <a:lnTo>
                    <a:pt x="9" y="174"/>
                  </a:lnTo>
                  <a:lnTo>
                    <a:pt x="14" y="181"/>
                  </a:lnTo>
                  <a:lnTo>
                    <a:pt x="19" y="189"/>
                  </a:lnTo>
                  <a:lnTo>
                    <a:pt x="23" y="197"/>
                  </a:lnTo>
                  <a:lnTo>
                    <a:pt x="28" y="204"/>
                  </a:lnTo>
                  <a:lnTo>
                    <a:pt x="38" y="220"/>
                  </a:lnTo>
                  <a:lnTo>
                    <a:pt x="39" y="222"/>
                  </a:lnTo>
                  <a:lnTo>
                    <a:pt x="44" y="203"/>
                  </a:lnTo>
                  <a:lnTo>
                    <a:pt x="48" y="188"/>
                  </a:lnTo>
                  <a:lnTo>
                    <a:pt x="50" y="181"/>
                  </a:lnTo>
                  <a:lnTo>
                    <a:pt x="51" y="175"/>
                  </a:lnTo>
                  <a:lnTo>
                    <a:pt x="55" y="161"/>
                  </a:lnTo>
                  <a:lnTo>
                    <a:pt x="58" y="154"/>
                  </a:lnTo>
                  <a:lnTo>
                    <a:pt x="61" y="146"/>
                  </a:lnTo>
                  <a:lnTo>
                    <a:pt x="70" y="128"/>
                  </a:lnTo>
                  <a:lnTo>
                    <a:pt x="76" y="117"/>
                  </a:lnTo>
                  <a:lnTo>
                    <a:pt x="82" y="105"/>
                  </a:lnTo>
                  <a:lnTo>
                    <a:pt x="90" y="92"/>
                  </a:lnTo>
                  <a:lnTo>
                    <a:pt x="99" y="76"/>
                  </a:lnTo>
                  <a:lnTo>
                    <a:pt x="142" y="76"/>
                  </a:lnTo>
                  <a:lnTo>
                    <a:pt x="138" y="64"/>
                  </a:lnTo>
                  <a:lnTo>
                    <a:pt x="133" y="51"/>
                  </a:lnTo>
                  <a:lnTo>
                    <a:pt x="128" y="40"/>
                  </a:lnTo>
                  <a:lnTo>
                    <a:pt x="124" y="30"/>
                  </a:lnTo>
                  <a:lnTo>
                    <a:pt x="119" y="22"/>
                  </a:lnTo>
                  <a:lnTo>
                    <a:pt x="111" y="10"/>
                  </a:lnTo>
                  <a:lnTo>
                    <a:pt x="107" y="6"/>
                  </a:lnTo>
                  <a:lnTo>
                    <a:pt x="101" y="2"/>
                  </a:lnTo>
                  <a:lnTo>
                    <a:pt x="96" y="0"/>
                  </a:lnTo>
                  <a:close/>
                  <a:moveTo>
                    <a:pt x="142" y="76"/>
                  </a:moveTo>
                  <a:lnTo>
                    <a:pt x="99" y="76"/>
                  </a:lnTo>
                  <a:lnTo>
                    <a:pt x="108" y="89"/>
                  </a:lnTo>
                  <a:lnTo>
                    <a:pt x="118" y="102"/>
                  </a:lnTo>
                  <a:lnTo>
                    <a:pt x="127" y="115"/>
                  </a:lnTo>
                  <a:lnTo>
                    <a:pt x="137" y="128"/>
                  </a:lnTo>
                  <a:lnTo>
                    <a:pt x="155" y="156"/>
                  </a:lnTo>
                  <a:lnTo>
                    <a:pt x="165" y="170"/>
                  </a:lnTo>
                  <a:lnTo>
                    <a:pt x="174" y="186"/>
                  </a:lnTo>
                  <a:lnTo>
                    <a:pt x="167" y="160"/>
                  </a:lnTo>
                  <a:lnTo>
                    <a:pt x="161" y="136"/>
                  </a:lnTo>
                  <a:lnTo>
                    <a:pt x="154" y="115"/>
                  </a:lnTo>
                  <a:lnTo>
                    <a:pt x="148" y="96"/>
                  </a:lnTo>
                  <a:lnTo>
                    <a:pt x="143" y="79"/>
                  </a:lnTo>
                  <a:lnTo>
                    <a:pt x="142" y="76"/>
                  </a:lnTo>
                  <a:close/>
                </a:path>
              </a:pathLst>
            </a:custGeom>
            <a:solidFill>
              <a:srgbClr val="00A857"/>
            </a:solidFill>
            <a:ln>
              <a:noFill/>
            </a:ln>
          </xdr:spPr>
          <xdr:txBody>
            <a:bodyPr spcFirstLastPara="1" wrap="square" lIns="91425" tIns="45700" rIns="91425" bIns="45700" anchor="t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100"/>
            </a:p>
          </xdr:txBody>
        </xdr:sp>
        <xdr:pic>
          <xdr:nvPicPr>
            <xdr:cNvPr id="81" name="Shape 81">
              <a:extLst>
                <a:ext uri="{FF2B5EF4-FFF2-40B4-BE49-F238E27FC236}">
                  <a16:creationId xmlns:a16="http://schemas.microsoft.com/office/drawing/2014/main" xmlns="" id="{B713B65A-1EFE-A151-7FA8-0FC224695650}"/>
                </a:ext>
              </a:extLst>
            </xdr:cNvPr>
            <xdr:cNvPicPr preferRelativeResize="0"/>
          </xdr:nvPicPr>
          <xdr:blipFill rotWithShape="1">
            <a:blip xmlns:r="http://schemas.openxmlformats.org/officeDocument/2006/relationships" r:embed="rId7">
              <a:alphaModFix/>
            </a:blip>
            <a:srcRect/>
            <a:stretch/>
          </xdr:blipFill>
          <xdr:spPr>
            <a:xfrm>
              <a:off x="6967" y="537"/>
              <a:ext cx="499" cy="2"/>
            </a:xfrm>
            <a:prstGeom prst="rect">
              <a:avLst/>
            </a:prstGeom>
            <a:noFill/>
            <a:ln>
              <a:noFill/>
            </a:ln>
          </xdr:spPr>
        </xdr:pic>
        <xdr:sp macro="" textlink="">
          <xdr:nvSpPr>
            <xdr:cNvPr id="82" name="Shape 82">
              <a:extLst>
                <a:ext uri="{FF2B5EF4-FFF2-40B4-BE49-F238E27FC236}">
                  <a16:creationId xmlns:a16="http://schemas.microsoft.com/office/drawing/2014/main" xmlns="" id="{9061EDDF-A3B4-2C96-FF78-EDD99D48D202}"/>
                </a:ext>
              </a:extLst>
            </xdr:cNvPr>
            <xdr:cNvSpPr/>
          </xdr:nvSpPr>
          <xdr:spPr>
            <a:xfrm>
              <a:off x="6966" y="407"/>
              <a:ext cx="174" cy="222"/>
            </a:xfrm>
            <a:custGeom>
              <a:avLst/>
              <a:gdLst/>
              <a:ahLst/>
              <a:cxnLst/>
              <a:rect l="l" t="t" r="r" b="b"/>
              <a:pathLst>
                <a:path w="174" h="222" extrusionOk="0">
                  <a:moveTo>
                    <a:pt x="0" y="160"/>
                  </a:moveTo>
                  <a:lnTo>
                    <a:pt x="12" y="134"/>
                  </a:lnTo>
                  <a:lnTo>
                    <a:pt x="24" y="110"/>
                  </a:lnTo>
                  <a:lnTo>
                    <a:pt x="30" y="99"/>
                  </a:lnTo>
                  <a:lnTo>
                    <a:pt x="36" y="88"/>
                  </a:lnTo>
                  <a:lnTo>
                    <a:pt x="42" y="77"/>
                  </a:lnTo>
                  <a:lnTo>
                    <a:pt x="48" y="67"/>
                  </a:lnTo>
                  <a:lnTo>
                    <a:pt x="54" y="57"/>
                  </a:lnTo>
                  <a:lnTo>
                    <a:pt x="60" y="47"/>
                  </a:lnTo>
                  <a:lnTo>
                    <a:pt x="66" y="38"/>
                  </a:lnTo>
                  <a:lnTo>
                    <a:pt x="72" y="30"/>
                  </a:lnTo>
                  <a:lnTo>
                    <a:pt x="78" y="21"/>
                  </a:lnTo>
                  <a:lnTo>
                    <a:pt x="84" y="13"/>
                  </a:lnTo>
                  <a:lnTo>
                    <a:pt x="90" y="6"/>
                  </a:lnTo>
                  <a:lnTo>
                    <a:pt x="96" y="0"/>
                  </a:lnTo>
                  <a:lnTo>
                    <a:pt x="97" y="0"/>
                  </a:lnTo>
                  <a:lnTo>
                    <a:pt x="99" y="1"/>
                  </a:lnTo>
                  <a:lnTo>
                    <a:pt x="101" y="2"/>
                  </a:lnTo>
                  <a:lnTo>
                    <a:pt x="103" y="3"/>
                  </a:lnTo>
                  <a:lnTo>
                    <a:pt x="105" y="4"/>
                  </a:lnTo>
                  <a:lnTo>
                    <a:pt x="107" y="6"/>
                  </a:lnTo>
                  <a:lnTo>
                    <a:pt x="109" y="8"/>
                  </a:lnTo>
                  <a:lnTo>
                    <a:pt x="111" y="10"/>
                  </a:lnTo>
                  <a:lnTo>
                    <a:pt x="113" y="13"/>
                  </a:lnTo>
                  <a:lnTo>
                    <a:pt x="115" y="16"/>
                  </a:lnTo>
                  <a:lnTo>
                    <a:pt x="117" y="19"/>
                  </a:lnTo>
                  <a:lnTo>
                    <a:pt x="119" y="22"/>
                  </a:lnTo>
                  <a:lnTo>
                    <a:pt x="124" y="30"/>
                  </a:lnTo>
                  <a:lnTo>
                    <a:pt x="128" y="40"/>
                  </a:lnTo>
                  <a:lnTo>
                    <a:pt x="133" y="51"/>
                  </a:lnTo>
                  <a:lnTo>
                    <a:pt x="138" y="64"/>
                  </a:lnTo>
                  <a:lnTo>
                    <a:pt x="143" y="79"/>
                  </a:lnTo>
                  <a:lnTo>
                    <a:pt x="148" y="96"/>
                  </a:lnTo>
                  <a:lnTo>
                    <a:pt x="154" y="115"/>
                  </a:lnTo>
                  <a:lnTo>
                    <a:pt x="161" y="136"/>
                  </a:lnTo>
                  <a:lnTo>
                    <a:pt x="167" y="160"/>
                  </a:lnTo>
                  <a:lnTo>
                    <a:pt x="174" y="186"/>
                  </a:lnTo>
                  <a:lnTo>
                    <a:pt x="165" y="170"/>
                  </a:lnTo>
                  <a:lnTo>
                    <a:pt x="155" y="156"/>
                  </a:lnTo>
                  <a:lnTo>
                    <a:pt x="146" y="142"/>
                  </a:lnTo>
                  <a:lnTo>
                    <a:pt x="137" y="128"/>
                  </a:lnTo>
                  <a:lnTo>
                    <a:pt x="127" y="115"/>
                  </a:lnTo>
                  <a:lnTo>
                    <a:pt x="118" y="102"/>
                  </a:lnTo>
                  <a:lnTo>
                    <a:pt x="108" y="89"/>
                  </a:lnTo>
                  <a:lnTo>
                    <a:pt x="99" y="76"/>
                  </a:lnTo>
                  <a:lnTo>
                    <a:pt x="90" y="92"/>
                  </a:lnTo>
                  <a:lnTo>
                    <a:pt x="82" y="105"/>
                  </a:lnTo>
                  <a:lnTo>
                    <a:pt x="76" y="117"/>
                  </a:lnTo>
                  <a:lnTo>
                    <a:pt x="70" y="128"/>
                  </a:lnTo>
                  <a:lnTo>
                    <a:pt x="65" y="138"/>
                  </a:lnTo>
                  <a:lnTo>
                    <a:pt x="61" y="146"/>
                  </a:lnTo>
                  <a:lnTo>
                    <a:pt x="58" y="154"/>
                  </a:lnTo>
                  <a:lnTo>
                    <a:pt x="55" y="161"/>
                  </a:lnTo>
                  <a:lnTo>
                    <a:pt x="53" y="168"/>
                  </a:lnTo>
                  <a:lnTo>
                    <a:pt x="51" y="175"/>
                  </a:lnTo>
                  <a:lnTo>
                    <a:pt x="50" y="181"/>
                  </a:lnTo>
                  <a:lnTo>
                    <a:pt x="48" y="188"/>
                  </a:lnTo>
                  <a:lnTo>
                    <a:pt x="44" y="203"/>
                  </a:lnTo>
                  <a:lnTo>
                    <a:pt x="39" y="222"/>
                  </a:lnTo>
                  <a:lnTo>
                    <a:pt x="38" y="221"/>
                  </a:lnTo>
                  <a:lnTo>
                    <a:pt x="38" y="220"/>
                  </a:lnTo>
                  <a:lnTo>
                    <a:pt x="33" y="212"/>
                  </a:lnTo>
                  <a:lnTo>
                    <a:pt x="28" y="204"/>
                  </a:lnTo>
                  <a:lnTo>
                    <a:pt x="23" y="197"/>
                  </a:lnTo>
                  <a:lnTo>
                    <a:pt x="19" y="189"/>
                  </a:lnTo>
                  <a:lnTo>
                    <a:pt x="14" y="181"/>
                  </a:lnTo>
                  <a:lnTo>
                    <a:pt x="9" y="174"/>
                  </a:lnTo>
                  <a:lnTo>
                    <a:pt x="5" y="167"/>
                  </a:lnTo>
                  <a:lnTo>
                    <a:pt x="0" y="160"/>
                  </a:lnTo>
                  <a:close/>
                </a:path>
              </a:pathLst>
            </a:custGeom>
            <a:noFill/>
            <a:ln w="9525" cap="flat" cmpd="sng">
              <a:solidFill>
                <a:srgbClr val="373435"/>
              </a:solidFill>
              <a:prstDash val="solid"/>
              <a:round/>
              <a:headEnd type="none" w="sm" len="sm"/>
              <a:tailEnd type="none" w="sm" len="sm"/>
            </a:ln>
          </xdr:spPr>
          <xdr:txBody>
            <a:bodyPr spcFirstLastPara="1" wrap="square" lIns="91425" tIns="45700" rIns="91425" bIns="45700" anchor="t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100"/>
            </a:p>
          </xdr:txBody>
        </xdr:sp>
        <xdr:pic>
          <xdr:nvPicPr>
            <xdr:cNvPr id="83" name="Shape 83">
              <a:extLst>
                <a:ext uri="{FF2B5EF4-FFF2-40B4-BE49-F238E27FC236}">
                  <a16:creationId xmlns:a16="http://schemas.microsoft.com/office/drawing/2014/main" xmlns="" id="{2DBA6AA5-8C2D-6BFD-85E5-7C0E3C54241F}"/>
                </a:ext>
              </a:extLst>
            </xdr:cNvPr>
            <xdr:cNvPicPr preferRelativeResize="0"/>
          </xdr:nvPicPr>
          <xdr:blipFill rotWithShape="1">
            <a:blip xmlns:r="http://schemas.openxmlformats.org/officeDocument/2006/relationships" r:embed="rId7">
              <a:alphaModFix/>
            </a:blip>
            <a:srcRect/>
            <a:stretch/>
          </xdr:blipFill>
          <xdr:spPr>
            <a:xfrm>
              <a:off x="6967" y="537"/>
              <a:ext cx="499" cy="2"/>
            </a:xfrm>
            <a:prstGeom prst="rect">
              <a:avLst/>
            </a:prstGeom>
            <a:noFill/>
            <a:ln>
              <a:noFill/>
            </a:ln>
          </xdr:spPr>
        </xdr:pic>
        <xdr:sp macro="" textlink="">
          <xdr:nvSpPr>
            <xdr:cNvPr id="84" name="Shape 84">
              <a:extLst>
                <a:ext uri="{FF2B5EF4-FFF2-40B4-BE49-F238E27FC236}">
                  <a16:creationId xmlns:a16="http://schemas.microsoft.com/office/drawing/2014/main" xmlns="" id="{70A21D4F-37A9-19EF-F673-A844645EFC60}"/>
                </a:ext>
              </a:extLst>
            </xdr:cNvPr>
            <xdr:cNvSpPr/>
          </xdr:nvSpPr>
          <xdr:spPr>
            <a:xfrm>
              <a:off x="6997" y="616"/>
              <a:ext cx="2" cy="2"/>
            </a:xfrm>
            <a:custGeom>
              <a:avLst/>
              <a:gdLst/>
              <a:ahLst/>
              <a:cxnLst/>
              <a:rect l="l" t="t" r="r" b="b"/>
              <a:pathLst>
                <a:path w="1" h="2" extrusionOk="0">
                  <a:moveTo>
                    <a:pt x="1" y="2"/>
                  </a:moveTo>
                  <a:lnTo>
                    <a:pt x="0" y="1"/>
                  </a:lnTo>
                  <a:lnTo>
                    <a:pt x="0" y="0"/>
                  </a:lnTo>
                  <a:lnTo>
                    <a:pt x="0" y="1"/>
                  </a:lnTo>
                  <a:lnTo>
                    <a:pt x="1" y="2"/>
                  </a:lnTo>
                  <a:close/>
                </a:path>
              </a:pathLst>
            </a:custGeom>
            <a:solidFill>
              <a:srgbClr val="00A857"/>
            </a:solidFill>
            <a:ln>
              <a:noFill/>
            </a:ln>
          </xdr:spPr>
          <xdr:txBody>
            <a:bodyPr spcFirstLastPara="1" wrap="square" lIns="91425" tIns="45700" rIns="91425" bIns="45700" anchor="t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100"/>
            </a:p>
          </xdr:txBody>
        </xdr:sp>
        <xdr:sp macro="" textlink="">
          <xdr:nvSpPr>
            <xdr:cNvPr id="85" name="Shape 85">
              <a:extLst>
                <a:ext uri="{FF2B5EF4-FFF2-40B4-BE49-F238E27FC236}">
                  <a16:creationId xmlns:a16="http://schemas.microsoft.com/office/drawing/2014/main" xmlns="" id="{8E7BA0FD-5910-BD39-F1BC-F3853C6E3041}"/>
                </a:ext>
              </a:extLst>
            </xdr:cNvPr>
            <xdr:cNvSpPr/>
          </xdr:nvSpPr>
          <xdr:spPr>
            <a:xfrm>
              <a:off x="6997" y="616"/>
              <a:ext cx="2" cy="2"/>
            </a:xfrm>
            <a:custGeom>
              <a:avLst/>
              <a:gdLst/>
              <a:ahLst/>
              <a:cxnLst/>
              <a:rect l="l" t="t" r="r" b="b"/>
              <a:pathLst>
                <a:path w="1" h="2" extrusionOk="0">
                  <a:moveTo>
                    <a:pt x="1" y="2"/>
                  </a:moveTo>
                  <a:lnTo>
                    <a:pt x="0" y="1"/>
                  </a:lnTo>
                  <a:lnTo>
                    <a:pt x="0" y="0"/>
                  </a:lnTo>
                  <a:lnTo>
                    <a:pt x="0" y="1"/>
                  </a:lnTo>
                  <a:lnTo>
                    <a:pt x="1" y="2"/>
                  </a:lnTo>
                  <a:close/>
                </a:path>
              </a:pathLst>
            </a:custGeom>
            <a:noFill/>
            <a:ln w="9525" cap="flat" cmpd="sng">
              <a:solidFill>
                <a:srgbClr val="373435"/>
              </a:solidFill>
              <a:prstDash val="solid"/>
              <a:round/>
              <a:headEnd type="none" w="sm" len="sm"/>
              <a:tailEnd type="none" w="sm" len="sm"/>
            </a:ln>
          </xdr:spPr>
          <xdr:txBody>
            <a:bodyPr spcFirstLastPara="1" wrap="square" lIns="91425" tIns="45700" rIns="91425" bIns="45700" anchor="t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100"/>
            </a:p>
          </xdr:txBody>
        </xdr:sp>
        <xdr:sp macro="" textlink="">
          <xdr:nvSpPr>
            <xdr:cNvPr id="86" name="Shape 86">
              <a:extLst>
                <a:ext uri="{FF2B5EF4-FFF2-40B4-BE49-F238E27FC236}">
                  <a16:creationId xmlns:a16="http://schemas.microsoft.com/office/drawing/2014/main" xmlns="" id="{DB1F88AB-D47C-C0AB-5C70-0A60DBAB5DA4}"/>
                </a:ext>
              </a:extLst>
            </xdr:cNvPr>
            <xdr:cNvSpPr/>
          </xdr:nvSpPr>
          <xdr:spPr>
            <a:xfrm>
              <a:off x="6998" y="620"/>
              <a:ext cx="3" cy="3"/>
            </a:xfrm>
            <a:custGeom>
              <a:avLst/>
              <a:gdLst/>
              <a:ahLst/>
              <a:cxnLst/>
              <a:rect l="l" t="t" r="r" b="b"/>
              <a:pathLst>
                <a:path w="3" h="3" extrusionOk="0">
                  <a:moveTo>
                    <a:pt x="3" y="3"/>
                  </a:moveTo>
                  <a:lnTo>
                    <a:pt x="2" y="1"/>
                  </a:lnTo>
                  <a:lnTo>
                    <a:pt x="0" y="0"/>
                  </a:lnTo>
                </a:path>
              </a:pathLst>
            </a:custGeom>
            <a:noFill/>
            <a:ln w="9525" cap="flat" cmpd="sng">
              <a:solidFill>
                <a:srgbClr val="373435"/>
              </a:solidFill>
              <a:prstDash val="solid"/>
              <a:round/>
              <a:headEnd type="none" w="med" len="med"/>
              <a:tailEnd type="none" w="med" len="med"/>
            </a:ln>
          </xdr:spPr>
          <xdr:txBody>
            <a:bodyPr spcFirstLastPara="1" wrap="square" lIns="91425" tIns="45700" rIns="91425" bIns="45700" anchor="t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100"/>
            </a:p>
          </xdr:txBody>
        </xdr:sp>
        <xdr:pic>
          <xdr:nvPicPr>
            <xdr:cNvPr id="87" name="Shape 87">
              <a:extLst>
                <a:ext uri="{FF2B5EF4-FFF2-40B4-BE49-F238E27FC236}">
                  <a16:creationId xmlns:a16="http://schemas.microsoft.com/office/drawing/2014/main" xmlns="" id="{9EF33A19-4D52-46E3-0B61-1FE5C5064FF3}"/>
                </a:ext>
              </a:extLst>
            </xdr:cNvPr>
            <xdr:cNvPicPr preferRelativeResize="0"/>
          </xdr:nvPicPr>
          <xdr:blipFill rotWithShape="1">
            <a:blip xmlns:r="http://schemas.openxmlformats.org/officeDocument/2006/relationships" r:embed="rId7">
              <a:alphaModFix/>
            </a:blip>
            <a:srcRect/>
            <a:stretch/>
          </xdr:blipFill>
          <xdr:spPr>
            <a:xfrm>
              <a:off x="6998" y="745"/>
              <a:ext cx="499" cy="7"/>
            </a:xfrm>
            <a:prstGeom prst="rect">
              <a:avLst/>
            </a:prstGeom>
            <a:noFill/>
            <a:ln>
              <a:noFill/>
            </a:ln>
          </xdr:spPr>
        </xdr:pic>
        <xdr:sp macro="" textlink="">
          <xdr:nvSpPr>
            <xdr:cNvPr id="88" name="Shape 88">
              <a:extLst>
                <a:ext uri="{FF2B5EF4-FFF2-40B4-BE49-F238E27FC236}">
                  <a16:creationId xmlns:a16="http://schemas.microsoft.com/office/drawing/2014/main" xmlns="" id="{E18BEBB3-8E8E-B093-9FE9-EA12210F1176}"/>
                </a:ext>
              </a:extLst>
            </xdr:cNvPr>
            <xdr:cNvSpPr/>
          </xdr:nvSpPr>
          <xdr:spPr>
            <a:xfrm>
              <a:off x="7017" y="790"/>
              <a:ext cx="5" cy="18"/>
            </a:xfrm>
            <a:custGeom>
              <a:avLst/>
              <a:gdLst/>
              <a:ahLst/>
              <a:cxnLst/>
              <a:rect l="l" t="t" r="r" b="b"/>
              <a:pathLst>
                <a:path w="5" h="18" extrusionOk="0">
                  <a:moveTo>
                    <a:pt x="5" y="0"/>
                  </a:moveTo>
                  <a:lnTo>
                    <a:pt x="2" y="8"/>
                  </a:lnTo>
                  <a:lnTo>
                    <a:pt x="0" y="16"/>
                  </a:lnTo>
                  <a:lnTo>
                    <a:pt x="0" y="18"/>
                  </a:lnTo>
                  <a:lnTo>
                    <a:pt x="1" y="14"/>
                  </a:lnTo>
                  <a:lnTo>
                    <a:pt x="3" y="9"/>
                  </a:lnTo>
                  <a:lnTo>
                    <a:pt x="4" y="5"/>
                  </a:lnTo>
                  <a:lnTo>
                    <a:pt x="5" y="0"/>
                  </a:lnTo>
                  <a:close/>
                </a:path>
              </a:pathLst>
            </a:custGeom>
            <a:solidFill>
              <a:srgbClr val="00A857"/>
            </a:solidFill>
            <a:ln>
              <a:noFill/>
            </a:ln>
          </xdr:spPr>
          <xdr:txBody>
            <a:bodyPr spcFirstLastPara="1" wrap="square" lIns="91425" tIns="45700" rIns="91425" bIns="45700" anchor="t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100"/>
            </a:p>
          </xdr:txBody>
        </xdr:sp>
        <xdr:sp macro="" textlink="">
          <xdr:nvSpPr>
            <xdr:cNvPr id="89" name="Shape 89">
              <a:extLst>
                <a:ext uri="{FF2B5EF4-FFF2-40B4-BE49-F238E27FC236}">
                  <a16:creationId xmlns:a16="http://schemas.microsoft.com/office/drawing/2014/main" xmlns="" id="{D8E44340-2684-B9F8-BD40-7E278D3E205D}"/>
                </a:ext>
              </a:extLst>
            </xdr:cNvPr>
            <xdr:cNvSpPr/>
          </xdr:nvSpPr>
          <xdr:spPr>
            <a:xfrm>
              <a:off x="7017" y="790"/>
              <a:ext cx="5" cy="18"/>
            </a:xfrm>
            <a:custGeom>
              <a:avLst/>
              <a:gdLst/>
              <a:ahLst/>
              <a:cxnLst/>
              <a:rect l="l" t="t" r="r" b="b"/>
              <a:pathLst>
                <a:path w="5" h="18" extrusionOk="0">
                  <a:moveTo>
                    <a:pt x="5" y="0"/>
                  </a:moveTo>
                  <a:lnTo>
                    <a:pt x="4" y="4"/>
                  </a:lnTo>
                  <a:lnTo>
                    <a:pt x="2" y="8"/>
                  </a:lnTo>
                  <a:lnTo>
                    <a:pt x="1" y="12"/>
                  </a:lnTo>
                  <a:lnTo>
                    <a:pt x="0" y="15"/>
                  </a:lnTo>
                  <a:lnTo>
                    <a:pt x="0" y="16"/>
                  </a:lnTo>
                  <a:lnTo>
                    <a:pt x="0" y="18"/>
                  </a:lnTo>
                  <a:lnTo>
                    <a:pt x="1" y="14"/>
                  </a:lnTo>
                  <a:lnTo>
                    <a:pt x="3" y="9"/>
                  </a:lnTo>
                  <a:lnTo>
                    <a:pt x="4" y="5"/>
                  </a:lnTo>
                  <a:lnTo>
                    <a:pt x="5" y="0"/>
                  </a:lnTo>
                  <a:close/>
                </a:path>
              </a:pathLst>
            </a:custGeom>
            <a:noFill/>
            <a:ln w="9525" cap="flat" cmpd="sng">
              <a:solidFill>
                <a:srgbClr val="373435"/>
              </a:solidFill>
              <a:prstDash val="solid"/>
              <a:round/>
              <a:headEnd type="none" w="sm" len="sm"/>
              <a:tailEnd type="none" w="sm" len="sm"/>
            </a:ln>
          </xdr:spPr>
          <xdr:txBody>
            <a:bodyPr spcFirstLastPara="1" wrap="square" lIns="91425" tIns="45700" rIns="91425" bIns="45700" anchor="t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100"/>
            </a:p>
          </xdr:txBody>
        </xdr:sp>
        <xdr:sp macro="" textlink="">
          <xdr:nvSpPr>
            <xdr:cNvPr id="90" name="Shape 90">
              <a:extLst>
                <a:ext uri="{FF2B5EF4-FFF2-40B4-BE49-F238E27FC236}">
                  <a16:creationId xmlns:a16="http://schemas.microsoft.com/office/drawing/2014/main" xmlns="" id="{B38CB6CC-B78B-68AB-7BA9-050A2CCE7F85}"/>
                </a:ext>
              </a:extLst>
            </xdr:cNvPr>
            <xdr:cNvSpPr/>
          </xdr:nvSpPr>
          <xdr:spPr>
            <a:xfrm>
              <a:off x="6973" y="544"/>
              <a:ext cx="69" cy="219"/>
            </a:xfrm>
            <a:custGeom>
              <a:avLst/>
              <a:gdLst/>
              <a:ahLst/>
              <a:cxnLst/>
              <a:rect l="l" t="t" r="r" b="b"/>
              <a:pathLst>
                <a:path w="69" h="219" extrusionOk="0">
                  <a:moveTo>
                    <a:pt x="0" y="84"/>
                  </a:moveTo>
                  <a:lnTo>
                    <a:pt x="1" y="89"/>
                  </a:lnTo>
                  <a:lnTo>
                    <a:pt x="2" y="95"/>
                  </a:lnTo>
                  <a:lnTo>
                    <a:pt x="4" y="100"/>
                  </a:lnTo>
                  <a:lnTo>
                    <a:pt x="5" y="106"/>
                  </a:lnTo>
                  <a:lnTo>
                    <a:pt x="15" y="121"/>
                  </a:lnTo>
                  <a:lnTo>
                    <a:pt x="24" y="136"/>
                  </a:lnTo>
                  <a:lnTo>
                    <a:pt x="28" y="144"/>
                  </a:lnTo>
                  <a:lnTo>
                    <a:pt x="33" y="151"/>
                  </a:lnTo>
                  <a:lnTo>
                    <a:pt x="36" y="158"/>
                  </a:lnTo>
                  <a:lnTo>
                    <a:pt x="40" y="165"/>
                  </a:lnTo>
                  <a:lnTo>
                    <a:pt x="52" y="193"/>
                  </a:lnTo>
                  <a:lnTo>
                    <a:pt x="54" y="199"/>
                  </a:lnTo>
                  <a:lnTo>
                    <a:pt x="58" y="213"/>
                  </a:lnTo>
                  <a:lnTo>
                    <a:pt x="60" y="219"/>
                  </a:lnTo>
                  <a:lnTo>
                    <a:pt x="66" y="201"/>
                  </a:lnTo>
                  <a:lnTo>
                    <a:pt x="69" y="195"/>
                  </a:lnTo>
                  <a:lnTo>
                    <a:pt x="65" y="181"/>
                  </a:lnTo>
                  <a:lnTo>
                    <a:pt x="63" y="167"/>
                  </a:lnTo>
                  <a:lnTo>
                    <a:pt x="60" y="153"/>
                  </a:lnTo>
                  <a:lnTo>
                    <a:pt x="59" y="139"/>
                  </a:lnTo>
                  <a:lnTo>
                    <a:pt x="57" y="125"/>
                  </a:lnTo>
                  <a:lnTo>
                    <a:pt x="57" y="119"/>
                  </a:lnTo>
                  <a:lnTo>
                    <a:pt x="26" y="119"/>
                  </a:lnTo>
                  <a:lnTo>
                    <a:pt x="14" y="101"/>
                  </a:lnTo>
                  <a:lnTo>
                    <a:pt x="7" y="93"/>
                  </a:lnTo>
                  <a:lnTo>
                    <a:pt x="0" y="84"/>
                  </a:lnTo>
                  <a:close/>
                  <a:moveTo>
                    <a:pt x="58" y="0"/>
                  </a:moveTo>
                  <a:lnTo>
                    <a:pt x="53" y="12"/>
                  </a:lnTo>
                  <a:lnTo>
                    <a:pt x="49" y="22"/>
                  </a:lnTo>
                  <a:lnTo>
                    <a:pt x="46" y="32"/>
                  </a:lnTo>
                  <a:lnTo>
                    <a:pt x="43" y="41"/>
                  </a:lnTo>
                  <a:lnTo>
                    <a:pt x="41" y="50"/>
                  </a:lnTo>
                  <a:lnTo>
                    <a:pt x="39" y="61"/>
                  </a:lnTo>
                  <a:lnTo>
                    <a:pt x="36" y="72"/>
                  </a:lnTo>
                  <a:lnTo>
                    <a:pt x="32" y="85"/>
                  </a:lnTo>
                  <a:lnTo>
                    <a:pt x="32" y="86"/>
                  </a:lnTo>
                  <a:lnTo>
                    <a:pt x="31" y="95"/>
                  </a:lnTo>
                  <a:lnTo>
                    <a:pt x="29" y="103"/>
                  </a:lnTo>
                  <a:lnTo>
                    <a:pt x="28" y="111"/>
                  </a:lnTo>
                  <a:lnTo>
                    <a:pt x="26" y="119"/>
                  </a:lnTo>
                  <a:lnTo>
                    <a:pt x="57" y="119"/>
                  </a:lnTo>
                  <a:lnTo>
                    <a:pt x="56" y="111"/>
                  </a:lnTo>
                  <a:lnTo>
                    <a:pt x="56" y="95"/>
                  </a:lnTo>
                  <a:lnTo>
                    <a:pt x="55" y="84"/>
                  </a:lnTo>
                  <a:lnTo>
                    <a:pt x="57" y="77"/>
                  </a:lnTo>
                  <a:lnTo>
                    <a:pt x="59" y="71"/>
                  </a:lnTo>
                  <a:lnTo>
                    <a:pt x="61" y="64"/>
                  </a:lnTo>
                  <a:lnTo>
                    <a:pt x="62" y="59"/>
                  </a:lnTo>
                  <a:lnTo>
                    <a:pt x="63" y="53"/>
                  </a:lnTo>
                  <a:lnTo>
                    <a:pt x="63" y="22"/>
                  </a:lnTo>
                  <a:lnTo>
                    <a:pt x="62" y="18"/>
                  </a:lnTo>
                  <a:lnTo>
                    <a:pt x="60" y="8"/>
                  </a:lnTo>
                  <a:lnTo>
                    <a:pt x="58" y="0"/>
                  </a:lnTo>
                  <a:close/>
                </a:path>
              </a:pathLst>
            </a:custGeom>
            <a:solidFill>
              <a:srgbClr val="00A857"/>
            </a:solidFill>
            <a:ln>
              <a:noFill/>
            </a:ln>
          </xdr:spPr>
          <xdr:txBody>
            <a:bodyPr spcFirstLastPara="1" wrap="square" lIns="91425" tIns="45700" rIns="91425" bIns="45700" anchor="t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100"/>
            </a:p>
          </xdr:txBody>
        </xdr:sp>
        <xdr:pic>
          <xdr:nvPicPr>
            <xdr:cNvPr id="91" name="Shape 91">
              <a:extLst>
                <a:ext uri="{FF2B5EF4-FFF2-40B4-BE49-F238E27FC236}">
                  <a16:creationId xmlns:a16="http://schemas.microsoft.com/office/drawing/2014/main" xmlns="" id="{6976ACF9-EE47-E403-C818-AD1CA784EA23}"/>
                </a:ext>
              </a:extLst>
            </xdr:cNvPr>
            <xdr:cNvPicPr preferRelativeResize="0"/>
          </xdr:nvPicPr>
          <xdr:blipFill rotWithShape="1">
            <a:blip xmlns:r="http://schemas.openxmlformats.org/officeDocument/2006/relationships" r:embed="rId7">
              <a:alphaModFix/>
            </a:blip>
            <a:srcRect/>
            <a:stretch/>
          </xdr:blipFill>
          <xdr:spPr>
            <a:xfrm>
              <a:off x="6974" y="673"/>
              <a:ext cx="499" cy="2"/>
            </a:xfrm>
            <a:prstGeom prst="rect">
              <a:avLst/>
            </a:prstGeom>
            <a:noFill/>
            <a:ln>
              <a:noFill/>
            </a:ln>
          </xdr:spPr>
        </xdr:pic>
        <xdr:sp macro="" textlink="">
          <xdr:nvSpPr>
            <xdr:cNvPr id="92" name="Shape 92">
              <a:extLst>
                <a:ext uri="{FF2B5EF4-FFF2-40B4-BE49-F238E27FC236}">
                  <a16:creationId xmlns:a16="http://schemas.microsoft.com/office/drawing/2014/main" xmlns="" id="{32666167-AD16-08C6-FCEE-FA88A0953A2F}"/>
                </a:ext>
              </a:extLst>
            </xdr:cNvPr>
            <xdr:cNvSpPr/>
          </xdr:nvSpPr>
          <xdr:spPr>
            <a:xfrm>
              <a:off x="6973" y="544"/>
              <a:ext cx="69" cy="219"/>
            </a:xfrm>
            <a:custGeom>
              <a:avLst/>
              <a:gdLst/>
              <a:ahLst/>
              <a:cxnLst/>
              <a:rect l="l" t="t" r="r" b="b"/>
              <a:pathLst>
                <a:path w="69" h="219" extrusionOk="0">
                  <a:moveTo>
                    <a:pt x="69" y="195"/>
                  </a:moveTo>
                  <a:lnTo>
                    <a:pt x="65" y="181"/>
                  </a:lnTo>
                  <a:lnTo>
                    <a:pt x="63" y="167"/>
                  </a:lnTo>
                  <a:lnTo>
                    <a:pt x="60" y="153"/>
                  </a:lnTo>
                  <a:lnTo>
                    <a:pt x="59" y="139"/>
                  </a:lnTo>
                  <a:lnTo>
                    <a:pt x="57" y="125"/>
                  </a:lnTo>
                  <a:lnTo>
                    <a:pt x="56" y="111"/>
                  </a:lnTo>
                  <a:lnTo>
                    <a:pt x="56" y="97"/>
                  </a:lnTo>
                  <a:lnTo>
                    <a:pt x="55" y="84"/>
                  </a:lnTo>
                  <a:lnTo>
                    <a:pt x="57" y="77"/>
                  </a:lnTo>
                  <a:lnTo>
                    <a:pt x="59" y="71"/>
                  </a:lnTo>
                  <a:lnTo>
                    <a:pt x="61" y="64"/>
                  </a:lnTo>
                  <a:lnTo>
                    <a:pt x="62" y="59"/>
                  </a:lnTo>
                  <a:lnTo>
                    <a:pt x="63" y="53"/>
                  </a:lnTo>
                  <a:lnTo>
                    <a:pt x="63" y="47"/>
                  </a:lnTo>
                  <a:lnTo>
                    <a:pt x="64" y="42"/>
                  </a:lnTo>
                  <a:lnTo>
                    <a:pt x="64" y="37"/>
                  </a:lnTo>
                  <a:lnTo>
                    <a:pt x="63" y="32"/>
                  </a:lnTo>
                  <a:lnTo>
                    <a:pt x="63" y="27"/>
                  </a:lnTo>
                  <a:lnTo>
                    <a:pt x="63" y="22"/>
                  </a:lnTo>
                  <a:lnTo>
                    <a:pt x="62" y="18"/>
                  </a:lnTo>
                  <a:lnTo>
                    <a:pt x="60" y="8"/>
                  </a:lnTo>
                  <a:lnTo>
                    <a:pt x="58" y="0"/>
                  </a:lnTo>
                  <a:lnTo>
                    <a:pt x="53" y="12"/>
                  </a:lnTo>
                  <a:lnTo>
                    <a:pt x="49" y="22"/>
                  </a:lnTo>
                  <a:lnTo>
                    <a:pt x="46" y="32"/>
                  </a:lnTo>
                  <a:lnTo>
                    <a:pt x="43" y="41"/>
                  </a:lnTo>
                  <a:lnTo>
                    <a:pt x="41" y="50"/>
                  </a:lnTo>
                  <a:lnTo>
                    <a:pt x="39" y="61"/>
                  </a:lnTo>
                  <a:lnTo>
                    <a:pt x="36" y="72"/>
                  </a:lnTo>
                  <a:lnTo>
                    <a:pt x="32" y="85"/>
                  </a:lnTo>
                  <a:lnTo>
                    <a:pt x="31" y="84"/>
                  </a:lnTo>
                  <a:lnTo>
                    <a:pt x="32" y="86"/>
                  </a:lnTo>
                  <a:lnTo>
                    <a:pt x="31" y="95"/>
                  </a:lnTo>
                  <a:lnTo>
                    <a:pt x="29" y="103"/>
                  </a:lnTo>
                  <a:lnTo>
                    <a:pt x="28" y="111"/>
                  </a:lnTo>
                  <a:lnTo>
                    <a:pt x="26" y="119"/>
                  </a:lnTo>
                  <a:lnTo>
                    <a:pt x="20" y="110"/>
                  </a:lnTo>
                  <a:lnTo>
                    <a:pt x="14" y="101"/>
                  </a:lnTo>
                  <a:lnTo>
                    <a:pt x="7" y="93"/>
                  </a:lnTo>
                  <a:lnTo>
                    <a:pt x="0" y="84"/>
                  </a:lnTo>
                  <a:lnTo>
                    <a:pt x="1" y="89"/>
                  </a:lnTo>
                  <a:lnTo>
                    <a:pt x="2" y="95"/>
                  </a:lnTo>
                  <a:lnTo>
                    <a:pt x="4" y="100"/>
                  </a:lnTo>
                  <a:lnTo>
                    <a:pt x="5" y="106"/>
                  </a:lnTo>
                  <a:lnTo>
                    <a:pt x="15" y="121"/>
                  </a:lnTo>
                  <a:lnTo>
                    <a:pt x="24" y="136"/>
                  </a:lnTo>
                  <a:lnTo>
                    <a:pt x="28" y="144"/>
                  </a:lnTo>
                  <a:lnTo>
                    <a:pt x="33" y="151"/>
                  </a:lnTo>
                  <a:lnTo>
                    <a:pt x="36" y="158"/>
                  </a:lnTo>
                  <a:lnTo>
                    <a:pt x="40" y="165"/>
                  </a:lnTo>
                  <a:lnTo>
                    <a:pt x="43" y="172"/>
                  </a:lnTo>
                  <a:lnTo>
                    <a:pt x="46" y="179"/>
                  </a:lnTo>
                  <a:lnTo>
                    <a:pt x="49" y="186"/>
                  </a:lnTo>
                  <a:lnTo>
                    <a:pt x="52" y="193"/>
                  </a:lnTo>
                  <a:lnTo>
                    <a:pt x="54" y="199"/>
                  </a:lnTo>
                  <a:lnTo>
                    <a:pt x="56" y="206"/>
                  </a:lnTo>
                  <a:lnTo>
                    <a:pt x="58" y="213"/>
                  </a:lnTo>
                  <a:lnTo>
                    <a:pt x="60" y="219"/>
                  </a:lnTo>
                  <a:lnTo>
                    <a:pt x="62" y="213"/>
                  </a:lnTo>
                  <a:lnTo>
                    <a:pt x="64" y="207"/>
                  </a:lnTo>
                  <a:lnTo>
                    <a:pt x="66" y="201"/>
                  </a:lnTo>
                  <a:lnTo>
                    <a:pt x="69" y="195"/>
                  </a:lnTo>
                  <a:close/>
                </a:path>
              </a:pathLst>
            </a:custGeom>
            <a:noFill/>
            <a:ln w="9525" cap="flat" cmpd="sng">
              <a:solidFill>
                <a:srgbClr val="373435"/>
              </a:solidFill>
              <a:prstDash val="solid"/>
              <a:round/>
              <a:headEnd type="none" w="sm" len="sm"/>
              <a:tailEnd type="none" w="sm" len="sm"/>
            </a:ln>
          </xdr:spPr>
          <xdr:txBody>
            <a:bodyPr spcFirstLastPara="1" wrap="square" lIns="91425" tIns="45700" rIns="91425" bIns="45700" anchor="t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100"/>
            </a:p>
          </xdr:txBody>
        </xdr:sp>
        <xdr:pic>
          <xdr:nvPicPr>
            <xdr:cNvPr id="93" name="Shape 93">
              <a:extLst>
                <a:ext uri="{FF2B5EF4-FFF2-40B4-BE49-F238E27FC236}">
                  <a16:creationId xmlns:a16="http://schemas.microsoft.com/office/drawing/2014/main" xmlns="" id="{7CF27604-C0F6-3570-D217-2C054BB2A89D}"/>
                </a:ext>
              </a:extLst>
            </xdr:cNvPr>
            <xdr:cNvPicPr preferRelativeResize="0"/>
          </xdr:nvPicPr>
          <xdr:blipFill rotWithShape="1">
            <a:blip xmlns:r="http://schemas.openxmlformats.org/officeDocument/2006/relationships" r:embed="rId7">
              <a:alphaModFix/>
            </a:blip>
            <a:srcRect/>
            <a:stretch/>
          </xdr:blipFill>
          <xdr:spPr>
            <a:xfrm>
              <a:off x="6974" y="673"/>
              <a:ext cx="499" cy="2"/>
            </a:xfrm>
            <a:prstGeom prst="rect">
              <a:avLst/>
            </a:prstGeom>
            <a:noFill/>
            <a:ln>
              <a:noFill/>
            </a:ln>
          </xdr:spPr>
        </xdr:pic>
        <xdr:sp macro="" textlink="">
          <xdr:nvSpPr>
            <xdr:cNvPr id="94" name="Shape 94">
              <a:extLst>
                <a:ext uri="{FF2B5EF4-FFF2-40B4-BE49-F238E27FC236}">
                  <a16:creationId xmlns:a16="http://schemas.microsoft.com/office/drawing/2014/main" xmlns="" id="{C8BDFACE-878E-5AE2-7424-4080392FB92D}"/>
                </a:ext>
              </a:extLst>
            </xdr:cNvPr>
            <xdr:cNvSpPr/>
          </xdr:nvSpPr>
          <xdr:spPr>
            <a:xfrm>
              <a:off x="6897" y="629"/>
              <a:ext cx="137" cy="201"/>
            </a:xfrm>
            <a:custGeom>
              <a:avLst/>
              <a:gdLst/>
              <a:ahLst/>
              <a:cxnLst/>
              <a:rect l="l" t="t" r="r" b="b"/>
              <a:pathLst>
                <a:path w="137" h="201" extrusionOk="0">
                  <a:moveTo>
                    <a:pt x="118" y="83"/>
                  </a:moveTo>
                  <a:lnTo>
                    <a:pt x="66" y="83"/>
                  </a:lnTo>
                  <a:lnTo>
                    <a:pt x="69" y="88"/>
                  </a:lnTo>
                  <a:lnTo>
                    <a:pt x="73" y="93"/>
                  </a:lnTo>
                  <a:lnTo>
                    <a:pt x="76" y="98"/>
                  </a:lnTo>
                  <a:lnTo>
                    <a:pt x="82" y="110"/>
                  </a:lnTo>
                  <a:lnTo>
                    <a:pt x="85" y="117"/>
                  </a:lnTo>
                  <a:lnTo>
                    <a:pt x="88" y="123"/>
                  </a:lnTo>
                  <a:lnTo>
                    <a:pt x="91" y="131"/>
                  </a:lnTo>
                  <a:lnTo>
                    <a:pt x="93" y="139"/>
                  </a:lnTo>
                  <a:lnTo>
                    <a:pt x="96" y="147"/>
                  </a:lnTo>
                  <a:lnTo>
                    <a:pt x="98" y="155"/>
                  </a:lnTo>
                  <a:lnTo>
                    <a:pt x="101" y="164"/>
                  </a:lnTo>
                  <a:lnTo>
                    <a:pt x="105" y="182"/>
                  </a:lnTo>
                  <a:lnTo>
                    <a:pt x="109" y="201"/>
                  </a:lnTo>
                  <a:lnTo>
                    <a:pt x="113" y="193"/>
                  </a:lnTo>
                  <a:lnTo>
                    <a:pt x="116" y="185"/>
                  </a:lnTo>
                  <a:lnTo>
                    <a:pt x="120" y="177"/>
                  </a:lnTo>
                  <a:lnTo>
                    <a:pt x="123" y="168"/>
                  </a:lnTo>
                  <a:lnTo>
                    <a:pt x="127" y="160"/>
                  </a:lnTo>
                  <a:lnTo>
                    <a:pt x="130" y="152"/>
                  </a:lnTo>
                  <a:lnTo>
                    <a:pt x="134" y="144"/>
                  </a:lnTo>
                  <a:lnTo>
                    <a:pt x="137" y="136"/>
                  </a:lnTo>
                  <a:lnTo>
                    <a:pt x="135" y="128"/>
                  </a:lnTo>
                  <a:lnTo>
                    <a:pt x="133" y="121"/>
                  </a:lnTo>
                  <a:lnTo>
                    <a:pt x="131" y="113"/>
                  </a:lnTo>
                  <a:lnTo>
                    <a:pt x="125" y="97"/>
                  </a:lnTo>
                  <a:lnTo>
                    <a:pt x="121" y="89"/>
                  </a:lnTo>
                  <a:lnTo>
                    <a:pt x="118" y="83"/>
                  </a:lnTo>
                  <a:close/>
                  <a:moveTo>
                    <a:pt x="68" y="0"/>
                  </a:moveTo>
                  <a:lnTo>
                    <a:pt x="64" y="6"/>
                  </a:lnTo>
                  <a:lnTo>
                    <a:pt x="60" y="13"/>
                  </a:lnTo>
                  <a:lnTo>
                    <a:pt x="56" y="21"/>
                  </a:lnTo>
                  <a:lnTo>
                    <a:pt x="52" y="30"/>
                  </a:lnTo>
                  <a:lnTo>
                    <a:pt x="44" y="50"/>
                  </a:lnTo>
                  <a:lnTo>
                    <a:pt x="36" y="74"/>
                  </a:lnTo>
                  <a:lnTo>
                    <a:pt x="28" y="100"/>
                  </a:lnTo>
                  <a:lnTo>
                    <a:pt x="19" y="129"/>
                  </a:lnTo>
                  <a:lnTo>
                    <a:pt x="10" y="159"/>
                  </a:lnTo>
                  <a:lnTo>
                    <a:pt x="0" y="190"/>
                  </a:lnTo>
                  <a:lnTo>
                    <a:pt x="10" y="178"/>
                  </a:lnTo>
                  <a:lnTo>
                    <a:pt x="14" y="171"/>
                  </a:lnTo>
                  <a:lnTo>
                    <a:pt x="19" y="165"/>
                  </a:lnTo>
                  <a:lnTo>
                    <a:pt x="24" y="158"/>
                  </a:lnTo>
                  <a:lnTo>
                    <a:pt x="28" y="152"/>
                  </a:lnTo>
                  <a:lnTo>
                    <a:pt x="32" y="145"/>
                  </a:lnTo>
                  <a:lnTo>
                    <a:pt x="36" y="139"/>
                  </a:lnTo>
                  <a:lnTo>
                    <a:pt x="44" y="125"/>
                  </a:lnTo>
                  <a:lnTo>
                    <a:pt x="52" y="112"/>
                  </a:lnTo>
                  <a:lnTo>
                    <a:pt x="59" y="98"/>
                  </a:lnTo>
                  <a:lnTo>
                    <a:pt x="66" y="83"/>
                  </a:lnTo>
                  <a:lnTo>
                    <a:pt x="118" y="83"/>
                  </a:lnTo>
                  <a:lnTo>
                    <a:pt x="117" y="80"/>
                  </a:lnTo>
                  <a:lnTo>
                    <a:pt x="113" y="72"/>
                  </a:lnTo>
                  <a:lnTo>
                    <a:pt x="108" y="63"/>
                  </a:lnTo>
                  <a:lnTo>
                    <a:pt x="104" y="55"/>
                  </a:lnTo>
                  <a:lnTo>
                    <a:pt x="98" y="46"/>
                  </a:lnTo>
                  <a:lnTo>
                    <a:pt x="93" y="37"/>
                  </a:lnTo>
                  <a:lnTo>
                    <a:pt x="81" y="19"/>
                  </a:lnTo>
                  <a:lnTo>
                    <a:pt x="75" y="9"/>
                  </a:lnTo>
                  <a:lnTo>
                    <a:pt x="68" y="0"/>
                  </a:lnTo>
                  <a:close/>
                </a:path>
              </a:pathLst>
            </a:custGeom>
            <a:solidFill>
              <a:srgbClr val="00A857"/>
            </a:solidFill>
            <a:ln>
              <a:noFill/>
            </a:ln>
          </xdr:spPr>
          <xdr:txBody>
            <a:bodyPr spcFirstLastPara="1" wrap="square" lIns="91425" tIns="45700" rIns="91425" bIns="45700" anchor="t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100"/>
            </a:p>
          </xdr:txBody>
        </xdr:sp>
        <xdr:pic>
          <xdr:nvPicPr>
            <xdr:cNvPr id="95" name="Shape 95">
              <a:extLst>
                <a:ext uri="{FF2B5EF4-FFF2-40B4-BE49-F238E27FC236}">
                  <a16:creationId xmlns:a16="http://schemas.microsoft.com/office/drawing/2014/main" xmlns="" id="{98EBCC9E-6B3D-E73F-BF2B-E0176B9D2A33}"/>
                </a:ext>
              </a:extLst>
            </xdr:cNvPr>
            <xdr:cNvPicPr preferRelativeResize="0"/>
          </xdr:nvPicPr>
          <xdr:blipFill rotWithShape="1">
            <a:blip xmlns:r="http://schemas.openxmlformats.org/officeDocument/2006/relationships" r:embed="rId7">
              <a:alphaModFix/>
            </a:blip>
            <a:srcRect/>
            <a:stretch/>
          </xdr:blipFill>
          <xdr:spPr>
            <a:xfrm>
              <a:off x="6898" y="760"/>
              <a:ext cx="499" cy="2"/>
            </a:xfrm>
            <a:prstGeom prst="rect">
              <a:avLst/>
            </a:prstGeom>
            <a:noFill/>
            <a:ln>
              <a:noFill/>
            </a:ln>
          </xdr:spPr>
        </xdr:pic>
        <xdr:sp macro="" textlink="">
          <xdr:nvSpPr>
            <xdr:cNvPr id="96" name="Shape 96">
              <a:extLst>
                <a:ext uri="{FF2B5EF4-FFF2-40B4-BE49-F238E27FC236}">
                  <a16:creationId xmlns:a16="http://schemas.microsoft.com/office/drawing/2014/main" xmlns="" id="{40E2574E-2501-0F41-3022-DA3D318C5206}"/>
                </a:ext>
              </a:extLst>
            </xdr:cNvPr>
            <xdr:cNvSpPr/>
          </xdr:nvSpPr>
          <xdr:spPr>
            <a:xfrm>
              <a:off x="6897" y="629"/>
              <a:ext cx="137" cy="201"/>
            </a:xfrm>
            <a:custGeom>
              <a:avLst/>
              <a:gdLst/>
              <a:ahLst/>
              <a:cxnLst/>
              <a:rect l="l" t="t" r="r" b="b"/>
              <a:pathLst>
                <a:path w="137" h="201" extrusionOk="0">
                  <a:moveTo>
                    <a:pt x="137" y="136"/>
                  </a:moveTo>
                  <a:lnTo>
                    <a:pt x="135" y="128"/>
                  </a:lnTo>
                  <a:lnTo>
                    <a:pt x="133" y="121"/>
                  </a:lnTo>
                  <a:lnTo>
                    <a:pt x="131" y="113"/>
                  </a:lnTo>
                  <a:lnTo>
                    <a:pt x="128" y="105"/>
                  </a:lnTo>
                  <a:lnTo>
                    <a:pt x="125" y="97"/>
                  </a:lnTo>
                  <a:lnTo>
                    <a:pt x="121" y="89"/>
                  </a:lnTo>
                  <a:lnTo>
                    <a:pt x="117" y="80"/>
                  </a:lnTo>
                  <a:lnTo>
                    <a:pt x="113" y="72"/>
                  </a:lnTo>
                  <a:lnTo>
                    <a:pt x="108" y="63"/>
                  </a:lnTo>
                  <a:lnTo>
                    <a:pt x="104" y="55"/>
                  </a:lnTo>
                  <a:lnTo>
                    <a:pt x="98" y="46"/>
                  </a:lnTo>
                  <a:lnTo>
                    <a:pt x="93" y="37"/>
                  </a:lnTo>
                  <a:lnTo>
                    <a:pt x="87" y="28"/>
                  </a:lnTo>
                  <a:lnTo>
                    <a:pt x="81" y="19"/>
                  </a:lnTo>
                  <a:lnTo>
                    <a:pt x="75" y="9"/>
                  </a:lnTo>
                  <a:lnTo>
                    <a:pt x="68" y="0"/>
                  </a:lnTo>
                  <a:lnTo>
                    <a:pt x="66" y="3"/>
                  </a:lnTo>
                  <a:lnTo>
                    <a:pt x="62" y="9"/>
                  </a:lnTo>
                  <a:lnTo>
                    <a:pt x="60" y="13"/>
                  </a:lnTo>
                  <a:lnTo>
                    <a:pt x="56" y="21"/>
                  </a:lnTo>
                  <a:lnTo>
                    <a:pt x="52" y="30"/>
                  </a:lnTo>
                  <a:lnTo>
                    <a:pt x="48" y="40"/>
                  </a:lnTo>
                  <a:lnTo>
                    <a:pt x="44" y="50"/>
                  </a:lnTo>
                  <a:lnTo>
                    <a:pt x="40" y="62"/>
                  </a:lnTo>
                  <a:lnTo>
                    <a:pt x="36" y="74"/>
                  </a:lnTo>
                  <a:lnTo>
                    <a:pt x="28" y="100"/>
                  </a:lnTo>
                  <a:lnTo>
                    <a:pt x="19" y="129"/>
                  </a:lnTo>
                  <a:lnTo>
                    <a:pt x="10" y="159"/>
                  </a:lnTo>
                  <a:lnTo>
                    <a:pt x="0" y="190"/>
                  </a:lnTo>
                  <a:lnTo>
                    <a:pt x="5" y="184"/>
                  </a:lnTo>
                  <a:lnTo>
                    <a:pt x="10" y="178"/>
                  </a:lnTo>
                  <a:lnTo>
                    <a:pt x="14" y="171"/>
                  </a:lnTo>
                  <a:lnTo>
                    <a:pt x="19" y="165"/>
                  </a:lnTo>
                  <a:lnTo>
                    <a:pt x="24" y="158"/>
                  </a:lnTo>
                  <a:lnTo>
                    <a:pt x="28" y="152"/>
                  </a:lnTo>
                  <a:lnTo>
                    <a:pt x="32" y="145"/>
                  </a:lnTo>
                  <a:lnTo>
                    <a:pt x="36" y="139"/>
                  </a:lnTo>
                  <a:lnTo>
                    <a:pt x="44" y="125"/>
                  </a:lnTo>
                  <a:lnTo>
                    <a:pt x="52" y="112"/>
                  </a:lnTo>
                  <a:lnTo>
                    <a:pt x="59" y="98"/>
                  </a:lnTo>
                  <a:lnTo>
                    <a:pt x="66" y="83"/>
                  </a:lnTo>
                  <a:lnTo>
                    <a:pt x="69" y="88"/>
                  </a:lnTo>
                  <a:lnTo>
                    <a:pt x="73" y="93"/>
                  </a:lnTo>
                  <a:lnTo>
                    <a:pt x="76" y="98"/>
                  </a:lnTo>
                  <a:lnTo>
                    <a:pt x="79" y="104"/>
                  </a:lnTo>
                  <a:lnTo>
                    <a:pt x="82" y="110"/>
                  </a:lnTo>
                  <a:lnTo>
                    <a:pt x="85" y="117"/>
                  </a:lnTo>
                  <a:lnTo>
                    <a:pt x="88" y="123"/>
                  </a:lnTo>
                  <a:lnTo>
                    <a:pt x="91" y="131"/>
                  </a:lnTo>
                  <a:lnTo>
                    <a:pt x="93" y="139"/>
                  </a:lnTo>
                  <a:lnTo>
                    <a:pt x="96" y="147"/>
                  </a:lnTo>
                  <a:lnTo>
                    <a:pt x="98" y="155"/>
                  </a:lnTo>
                  <a:lnTo>
                    <a:pt x="101" y="164"/>
                  </a:lnTo>
                  <a:lnTo>
                    <a:pt x="105" y="182"/>
                  </a:lnTo>
                  <a:lnTo>
                    <a:pt x="109" y="201"/>
                  </a:lnTo>
                  <a:lnTo>
                    <a:pt x="113" y="193"/>
                  </a:lnTo>
                  <a:lnTo>
                    <a:pt x="116" y="185"/>
                  </a:lnTo>
                  <a:lnTo>
                    <a:pt x="120" y="177"/>
                  </a:lnTo>
                  <a:lnTo>
                    <a:pt x="123" y="168"/>
                  </a:lnTo>
                  <a:lnTo>
                    <a:pt x="127" y="160"/>
                  </a:lnTo>
                  <a:lnTo>
                    <a:pt x="130" y="152"/>
                  </a:lnTo>
                  <a:lnTo>
                    <a:pt x="134" y="144"/>
                  </a:lnTo>
                  <a:lnTo>
                    <a:pt x="137" y="136"/>
                  </a:lnTo>
                  <a:close/>
                </a:path>
              </a:pathLst>
            </a:custGeom>
            <a:noFill/>
            <a:ln w="9525" cap="flat" cmpd="sng">
              <a:solidFill>
                <a:srgbClr val="373435"/>
              </a:solidFill>
              <a:prstDash val="solid"/>
              <a:round/>
              <a:headEnd type="none" w="sm" len="sm"/>
              <a:tailEnd type="none" w="sm" len="sm"/>
            </a:ln>
          </xdr:spPr>
          <xdr:txBody>
            <a:bodyPr spcFirstLastPara="1" wrap="square" lIns="91425" tIns="45700" rIns="91425" bIns="45700" anchor="t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100"/>
            </a:p>
          </xdr:txBody>
        </xdr:sp>
        <xdr:pic>
          <xdr:nvPicPr>
            <xdr:cNvPr id="97" name="Shape 97">
              <a:extLst>
                <a:ext uri="{FF2B5EF4-FFF2-40B4-BE49-F238E27FC236}">
                  <a16:creationId xmlns:a16="http://schemas.microsoft.com/office/drawing/2014/main" xmlns="" id="{52477972-A8E3-8F3F-B38A-E764ECACA9F2}"/>
                </a:ext>
              </a:extLst>
            </xdr:cNvPr>
            <xdr:cNvPicPr preferRelativeResize="0"/>
          </xdr:nvPicPr>
          <xdr:blipFill rotWithShape="1">
            <a:blip xmlns:r="http://schemas.openxmlformats.org/officeDocument/2006/relationships" r:embed="rId7">
              <a:alphaModFix/>
            </a:blip>
            <a:srcRect/>
            <a:stretch/>
          </xdr:blipFill>
          <xdr:spPr>
            <a:xfrm>
              <a:off x="6898" y="760"/>
              <a:ext cx="499" cy="2"/>
            </a:xfrm>
            <a:prstGeom prst="rect">
              <a:avLst/>
            </a:prstGeom>
            <a:noFill/>
            <a:ln>
              <a:noFill/>
            </a:ln>
          </xdr:spPr>
        </xdr:pic>
        <xdr:sp macro="" textlink="">
          <xdr:nvSpPr>
            <xdr:cNvPr id="98" name="Shape 98">
              <a:extLst>
                <a:ext uri="{FF2B5EF4-FFF2-40B4-BE49-F238E27FC236}">
                  <a16:creationId xmlns:a16="http://schemas.microsoft.com/office/drawing/2014/main" xmlns="" id="{B9460D52-F6EF-B6D6-D082-D1183B9C6A92}"/>
                </a:ext>
              </a:extLst>
            </xdr:cNvPr>
            <xdr:cNvSpPr/>
          </xdr:nvSpPr>
          <xdr:spPr>
            <a:xfrm>
              <a:off x="6858" y="790"/>
              <a:ext cx="143" cy="188"/>
            </a:xfrm>
            <a:custGeom>
              <a:avLst/>
              <a:gdLst/>
              <a:ahLst/>
              <a:cxnLst/>
              <a:rect l="l" t="t" r="r" b="b"/>
              <a:pathLst>
                <a:path w="143" h="188" extrusionOk="0">
                  <a:moveTo>
                    <a:pt x="108" y="0"/>
                  </a:moveTo>
                  <a:lnTo>
                    <a:pt x="94" y="25"/>
                  </a:lnTo>
                  <a:lnTo>
                    <a:pt x="81" y="51"/>
                  </a:lnTo>
                  <a:lnTo>
                    <a:pt x="55" y="99"/>
                  </a:lnTo>
                  <a:lnTo>
                    <a:pt x="27" y="145"/>
                  </a:lnTo>
                  <a:lnTo>
                    <a:pt x="14" y="167"/>
                  </a:lnTo>
                  <a:lnTo>
                    <a:pt x="0" y="188"/>
                  </a:lnTo>
                  <a:lnTo>
                    <a:pt x="8" y="184"/>
                  </a:lnTo>
                  <a:lnTo>
                    <a:pt x="15" y="181"/>
                  </a:lnTo>
                  <a:lnTo>
                    <a:pt x="23" y="176"/>
                  </a:lnTo>
                  <a:lnTo>
                    <a:pt x="31" y="172"/>
                  </a:lnTo>
                  <a:lnTo>
                    <a:pt x="45" y="162"/>
                  </a:lnTo>
                  <a:lnTo>
                    <a:pt x="59" y="150"/>
                  </a:lnTo>
                  <a:lnTo>
                    <a:pt x="66" y="143"/>
                  </a:lnTo>
                  <a:lnTo>
                    <a:pt x="78" y="129"/>
                  </a:lnTo>
                  <a:lnTo>
                    <a:pt x="90" y="113"/>
                  </a:lnTo>
                  <a:lnTo>
                    <a:pt x="96" y="104"/>
                  </a:lnTo>
                  <a:lnTo>
                    <a:pt x="102" y="94"/>
                  </a:lnTo>
                  <a:lnTo>
                    <a:pt x="107" y="84"/>
                  </a:lnTo>
                  <a:lnTo>
                    <a:pt x="132" y="84"/>
                  </a:lnTo>
                  <a:lnTo>
                    <a:pt x="129" y="79"/>
                  </a:lnTo>
                  <a:lnTo>
                    <a:pt x="125" y="67"/>
                  </a:lnTo>
                  <a:lnTo>
                    <a:pt x="122" y="60"/>
                  </a:lnTo>
                  <a:lnTo>
                    <a:pt x="118" y="46"/>
                  </a:lnTo>
                  <a:lnTo>
                    <a:pt x="115" y="30"/>
                  </a:lnTo>
                  <a:lnTo>
                    <a:pt x="111" y="15"/>
                  </a:lnTo>
                  <a:lnTo>
                    <a:pt x="108" y="0"/>
                  </a:lnTo>
                  <a:close/>
                  <a:moveTo>
                    <a:pt x="132" y="84"/>
                  </a:moveTo>
                  <a:lnTo>
                    <a:pt x="107" y="84"/>
                  </a:lnTo>
                  <a:lnTo>
                    <a:pt x="113" y="92"/>
                  </a:lnTo>
                  <a:lnTo>
                    <a:pt x="115" y="97"/>
                  </a:lnTo>
                  <a:lnTo>
                    <a:pt x="117" y="101"/>
                  </a:lnTo>
                  <a:lnTo>
                    <a:pt x="118" y="107"/>
                  </a:lnTo>
                  <a:lnTo>
                    <a:pt x="120" y="117"/>
                  </a:lnTo>
                  <a:lnTo>
                    <a:pt x="121" y="123"/>
                  </a:lnTo>
                  <a:lnTo>
                    <a:pt x="121" y="150"/>
                  </a:lnTo>
                  <a:lnTo>
                    <a:pt x="120" y="156"/>
                  </a:lnTo>
                  <a:lnTo>
                    <a:pt x="119" y="164"/>
                  </a:lnTo>
                  <a:lnTo>
                    <a:pt x="118" y="171"/>
                  </a:lnTo>
                  <a:lnTo>
                    <a:pt x="116" y="179"/>
                  </a:lnTo>
                  <a:lnTo>
                    <a:pt x="120" y="170"/>
                  </a:lnTo>
                  <a:lnTo>
                    <a:pt x="123" y="161"/>
                  </a:lnTo>
                  <a:lnTo>
                    <a:pt x="127" y="152"/>
                  </a:lnTo>
                  <a:lnTo>
                    <a:pt x="130" y="143"/>
                  </a:lnTo>
                  <a:lnTo>
                    <a:pt x="133" y="133"/>
                  </a:lnTo>
                  <a:lnTo>
                    <a:pt x="137" y="125"/>
                  </a:lnTo>
                  <a:lnTo>
                    <a:pt x="140" y="115"/>
                  </a:lnTo>
                  <a:lnTo>
                    <a:pt x="143" y="106"/>
                  </a:lnTo>
                  <a:lnTo>
                    <a:pt x="137" y="96"/>
                  </a:lnTo>
                  <a:lnTo>
                    <a:pt x="135" y="91"/>
                  </a:lnTo>
                  <a:lnTo>
                    <a:pt x="132" y="84"/>
                  </a:lnTo>
                  <a:close/>
                </a:path>
              </a:pathLst>
            </a:custGeom>
            <a:solidFill>
              <a:srgbClr val="00A857"/>
            </a:solidFill>
            <a:ln>
              <a:noFill/>
            </a:ln>
          </xdr:spPr>
          <xdr:txBody>
            <a:bodyPr spcFirstLastPara="1" wrap="square" lIns="91425" tIns="45700" rIns="91425" bIns="45700" anchor="t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100"/>
            </a:p>
          </xdr:txBody>
        </xdr:sp>
        <xdr:pic>
          <xdr:nvPicPr>
            <xdr:cNvPr id="99" name="Shape 99">
              <a:extLst>
                <a:ext uri="{FF2B5EF4-FFF2-40B4-BE49-F238E27FC236}">
                  <a16:creationId xmlns:a16="http://schemas.microsoft.com/office/drawing/2014/main" xmlns="" id="{E2999A92-393C-3955-F2A0-28648571AD05}"/>
                </a:ext>
              </a:extLst>
            </xdr:cNvPr>
            <xdr:cNvPicPr preferRelativeResize="0"/>
          </xdr:nvPicPr>
          <xdr:blipFill rotWithShape="1">
            <a:blip xmlns:r="http://schemas.openxmlformats.org/officeDocument/2006/relationships" r:embed="rId19">
              <a:alphaModFix/>
            </a:blip>
            <a:srcRect/>
            <a:stretch/>
          </xdr:blipFill>
          <xdr:spPr>
            <a:xfrm>
              <a:off x="6859" y="921"/>
              <a:ext cx="658" cy="2"/>
            </a:xfrm>
            <a:prstGeom prst="rect">
              <a:avLst/>
            </a:prstGeom>
            <a:noFill/>
            <a:ln>
              <a:noFill/>
            </a:ln>
          </xdr:spPr>
        </xdr:pic>
        <xdr:pic>
          <xdr:nvPicPr>
            <xdr:cNvPr id="100" name="Shape 100">
              <a:extLst>
                <a:ext uri="{FF2B5EF4-FFF2-40B4-BE49-F238E27FC236}">
                  <a16:creationId xmlns:a16="http://schemas.microsoft.com/office/drawing/2014/main" xmlns="" id="{3082C421-45CC-0789-1839-6A3B03D59F56}"/>
                </a:ext>
              </a:extLst>
            </xdr:cNvPr>
            <xdr:cNvPicPr preferRelativeResize="0"/>
          </xdr:nvPicPr>
          <xdr:blipFill rotWithShape="1">
            <a:blip xmlns:r="http://schemas.openxmlformats.org/officeDocument/2006/relationships" r:embed="rId20">
              <a:alphaModFix/>
            </a:blip>
            <a:srcRect/>
            <a:stretch/>
          </xdr:blipFill>
          <xdr:spPr>
            <a:xfrm>
              <a:off x="6856" y="789"/>
              <a:ext cx="146" cy="191"/>
            </a:xfrm>
            <a:prstGeom prst="rect">
              <a:avLst/>
            </a:prstGeom>
            <a:noFill/>
            <a:ln>
              <a:noFill/>
            </a:ln>
          </xdr:spPr>
        </xdr:pic>
        <xdr:pic>
          <xdr:nvPicPr>
            <xdr:cNvPr id="101" name="Shape 101">
              <a:extLst>
                <a:ext uri="{FF2B5EF4-FFF2-40B4-BE49-F238E27FC236}">
                  <a16:creationId xmlns:a16="http://schemas.microsoft.com/office/drawing/2014/main" xmlns="" id="{A518438A-D89E-5C5B-CAB7-504721A0ED31}"/>
                </a:ext>
              </a:extLst>
            </xdr:cNvPr>
            <xdr:cNvPicPr preferRelativeResize="0"/>
          </xdr:nvPicPr>
          <xdr:blipFill rotWithShape="1">
            <a:blip xmlns:r="http://schemas.openxmlformats.org/officeDocument/2006/relationships" r:embed="rId7">
              <a:alphaModFix/>
            </a:blip>
            <a:srcRect/>
            <a:stretch/>
          </xdr:blipFill>
          <xdr:spPr>
            <a:xfrm>
              <a:off x="6859" y="921"/>
              <a:ext cx="499" cy="2"/>
            </a:xfrm>
            <a:prstGeom prst="rect">
              <a:avLst/>
            </a:prstGeom>
            <a:noFill/>
            <a:ln>
              <a:noFill/>
            </a:ln>
          </xdr:spPr>
        </xdr:pic>
        <xdr:sp macro="" textlink="">
          <xdr:nvSpPr>
            <xdr:cNvPr id="102" name="Shape 102">
              <a:extLst>
                <a:ext uri="{FF2B5EF4-FFF2-40B4-BE49-F238E27FC236}">
                  <a16:creationId xmlns:a16="http://schemas.microsoft.com/office/drawing/2014/main" xmlns="" id="{AF828884-9715-A95F-C9DB-4BF7C25EB699}"/>
                </a:ext>
              </a:extLst>
            </xdr:cNvPr>
            <xdr:cNvSpPr/>
          </xdr:nvSpPr>
          <xdr:spPr>
            <a:xfrm>
              <a:off x="7005" y="791"/>
              <a:ext cx="97" cy="239"/>
            </a:xfrm>
            <a:custGeom>
              <a:avLst/>
              <a:gdLst/>
              <a:ahLst/>
              <a:cxnLst/>
              <a:rect l="l" t="t" r="r" b="b"/>
              <a:pathLst>
                <a:path w="97" h="239" extrusionOk="0">
                  <a:moveTo>
                    <a:pt x="97" y="87"/>
                  </a:moveTo>
                  <a:lnTo>
                    <a:pt x="56" y="87"/>
                  </a:lnTo>
                  <a:lnTo>
                    <a:pt x="56" y="108"/>
                  </a:lnTo>
                  <a:lnTo>
                    <a:pt x="57" y="116"/>
                  </a:lnTo>
                  <a:lnTo>
                    <a:pt x="57" y="126"/>
                  </a:lnTo>
                  <a:lnTo>
                    <a:pt x="58" y="135"/>
                  </a:lnTo>
                  <a:lnTo>
                    <a:pt x="60" y="145"/>
                  </a:lnTo>
                  <a:lnTo>
                    <a:pt x="61" y="155"/>
                  </a:lnTo>
                  <a:lnTo>
                    <a:pt x="63" y="164"/>
                  </a:lnTo>
                  <a:lnTo>
                    <a:pt x="65" y="174"/>
                  </a:lnTo>
                  <a:lnTo>
                    <a:pt x="67" y="183"/>
                  </a:lnTo>
                  <a:lnTo>
                    <a:pt x="69" y="193"/>
                  </a:lnTo>
                  <a:lnTo>
                    <a:pt x="72" y="202"/>
                  </a:lnTo>
                  <a:lnTo>
                    <a:pt x="74" y="212"/>
                  </a:lnTo>
                  <a:lnTo>
                    <a:pt x="77" y="221"/>
                  </a:lnTo>
                  <a:lnTo>
                    <a:pt x="81" y="230"/>
                  </a:lnTo>
                  <a:lnTo>
                    <a:pt x="84" y="239"/>
                  </a:lnTo>
                  <a:lnTo>
                    <a:pt x="87" y="225"/>
                  </a:lnTo>
                  <a:lnTo>
                    <a:pt x="89" y="211"/>
                  </a:lnTo>
                  <a:lnTo>
                    <a:pt x="93" y="181"/>
                  </a:lnTo>
                  <a:lnTo>
                    <a:pt x="95" y="167"/>
                  </a:lnTo>
                  <a:lnTo>
                    <a:pt x="97" y="137"/>
                  </a:lnTo>
                  <a:lnTo>
                    <a:pt x="97" y="90"/>
                  </a:lnTo>
                  <a:lnTo>
                    <a:pt x="97" y="87"/>
                  </a:lnTo>
                  <a:close/>
                  <a:moveTo>
                    <a:pt x="88" y="0"/>
                  </a:moveTo>
                  <a:lnTo>
                    <a:pt x="76" y="14"/>
                  </a:lnTo>
                  <a:lnTo>
                    <a:pt x="69" y="21"/>
                  </a:lnTo>
                  <a:lnTo>
                    <a:pt x="64" y="29"/>
                  </a:lnTo>
                  <a:lnTo>
                    <a:pt x="57" y="36"/>
                  </a:lnTo>
                  <a:lnTo>
                    <a:pt x="52" y="44"/>
                  </a:lnTo>
                  <a:lnTo>
                    <a:pt x="46" y="51"/>
                  </a:lnTo>
                  <a:lnTo>
                    <a:pt x="41" y="59"/>
                  </a:lnTo>
                  <a:lnTo>
                    <a:pt x="30" y="75"/>
                  </a:lnTo>
                  <a:lnTo>
                    <a:pt x="10" y="107"/>
                  </a:lnTo>
                  <a:lnTo>
                    <a:pt x="0" y="124"/>
                  </a:lnTo>
                  <a:lnTo>
                    <a:pt x="7" y="118"/>
                  </a:lnTo>
                  <a:lnTo>
                    <a:pt x="13" y="113"/>
                  </a:lnTo>
                  <a:lnTo>
                    <a:pt x="21" y="108"/>
                  </a:lnTo>
                  <a:lnTo>
                    <a:pt x="27" y="103"/>
                  </a:lnTo>
                  <a:lnTo>
                    <a:pt x="34" y="98"/>
                  </a:lnTo>
                  <a:lnTo>
                    <a:pt x="48" y="90"/>
                  </a:lnTo>
                  <a:lnTo>
                    <a:pt x="56" y="87"/>
                  </a:lnTo>
                  <a:lnTo>
                    <a:pt x="97" y="87"/>
                  </a:lnTo>
                  <a:lnTo>
                    <a:pt x="94" y="44"/>
                  </a:lnTo>
                  <a:lnTo>
                    <a:pt x="93" y="31"/>
                  </a:lnTo>
                  <a:lnTo>
                    <a:pt x="91" y="16"/>
                  </a:lnTo>
                  <a:lnTo>
                    <a:pt x="88" y="0"/>
                  </a:lnTo>
                  <a:close/>
                </a:path>
              </a:pathLst>
            </a:custGeom>
            <a:solidFill>
              <a:srgbClr val="00A857"/>
            </a:solidFill>
            <a:ln>
              <a:noFill/>
            </a:ln>
          </xdr:spPr>
          <xdr:txBody>
            <a:bodyPr spcFirstLastPara="1" wrap="square" lIns="91425" tIns="45700" rIns="91425" bIns="45700" anchor="t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100"/>
            </a:p>
          </xdr:txBody>
        </xdr:sp>
        <xdr:pic>
          <xdr:nvPicPr>
            <xdr:cNvPr id="103" name="Shape 103">
              <a:extLst>
                <a:ext uri="{FF2B5EF4-FFF2-40B4-BE49-F238E27FC236}">
                  <a16:creationId xmlns:a16="http://schemas.microsoft.com/office/drawing/2014/main" xmlns="" id="{36FDB78A-BF3F-704F-4D60-6114D3F7D5A2}"/>
                </a:ext>
              </a:extLst>
            </xdr:cNvPr>
            <xdr:cNvPicPr preferRelativeResize="0"/>
          </xdr:nvPicPr>
          <xdr:blipFill rotWithShape="1">
            <a:blip xmlns:r="http://schemas.openxmlformats.org/officeDocument/2006/relationships" r:embed="rId7">
              <a:alphaModFix/>
            </a:blip>
            <a:srcRect/>
            <a:stretch/>
          </xdr:blipFill>
          <xdr:spPr>
            <a:xfrm>
              <a:off x="7006" y="921"/>
              <a:ext cx="499" cy="2"/>
            </a:xfrm>
            <a:prstGeom prst="rect">
              <a:avLst/>
            </a:prstGeom>
            <a:noFill/>
            <a:ln>
              <a:noFill/>
            </a:ln>
          </xdr:spPr>
        </xdr:pic>
        <xdr:sp macro="" textlink="">
          <xdr:nvSpPr>
            <xdr:cNvPr id="104" name="Shape 104">
              <a:extLst>
                <a:ext uri="{FF2B5EF4-FFF2-40B4-BE49-F238E27FC236}">
                  <a16:creationId xmlns:a16="http://schemas.microsoft.com/office/drawing/2014/main" xmlns="" id="{989A5A65-A53B-2B21-091F-F1C3D506BCF4}"/>
                </a:ext>
              </a:extLst>
            </xdr:cNvPr>
            <xdr:cNvSpPr/>
          </xdr:nvSpPr>
          <xdr:spPr>
            <a:xfrm>
              <a:off x="7005" y="791"/>
              <a:ext cx="97" cy="239"/>
            </a:xfrm>
            <a:custGeom>
              <a:avLst/>
              <a:gdLst/>
              <a:ahLst/>
              <a:cxnLst/>
              <a:rect l="l" t="t" r="r" b="b"/>
              <a:pathLst>
                <a:path w="97" h="239" extrusionOk="0">
                  <a:moveTo>
                    <a:pt x="0" y="124"/>
                  </a:moveTo>
                  <a:lnTo>
                    <a:pt x="10" y="107"/>
                  </a:lnTo>
                  <a:lnTo>
                    <a:pt x="20" y="91"/>
                  </a:lnTo>
                  <a:lnTo>
                    <a:pt x="30" y="75"/>
                  </a:lnTo>
                  <a:lnTo>
                    <a:pt x="41" y="59"/>
                  </a:lnTo>
                  <a:lnTo>
                    <a:pt x="46" y="51"/>
                  </a:lnTo>
                  <a:lnTo>
                    <a:pt x="52" y="44"/>
                  </a:lnTo>
                  <a:lnTo>
                    <a:pt x="57" y="36"/>
                  </a:lnTo>
                  <a:lnTo>
                    <a:pt x="64" y="29"/>
                  </a:lnTo>
                  <a:lnTo>
                    <a:pt x="69" y="21"/>
                  </a:lnTo>
                  <a:lnTo>
                    <a:pt x="76" y="14"/>
                  </a:lnTo>
                  <a:lnTo>
                    <a:pt x="82" y="7"/>
                  </a:lnTo>
                  <a:lnTo>
                    <a:pt x="88" y="0"/>
                  </a:lnTo>
                  <a:lnTo>
                    <a:pt x="91" y="16"/>
                  </a:lnTo>
                  <a:lnTo>
                    <a:pt x="93" y="31"/>
                  </a:lnTo>
                  <a:lnTo>
                    <a:pt x="94" y="47"/>
                  </a:lnTo>
                  <a:lnTo>
                    <a:pt x="95" y="62"/>
                  </a:lnTo>
                  <a:lnTo>
                    <a:pt x="96" y="77"/>
                  </a:lnTo>
                  <a:lnTo>
                    <a:pt x="97" y="92"/>
                  </a:lnTo>
                  <a:lnTo>
                    <a:pt x="97" y="107"/>
                  </a:lnTo>
                  <a:lnTo>
                    <a:pt x="97" y="122"/>
                  </a:lnTo>
                  <a:lnTo>
                    <a:pt x="97" y="137"/>
                  </a:lnTo>
                  <a:lnTo>
                    <a:pt x="96" y="152"/>
                  </a:lnTo>
                  <a:lnTo>
                    <a:pt x="95" y="167"/>
                  </a:lnTo>
                  <a:lnTo>
                    <a:pt x="93" y="181"/>
                  </a:lnTo>
                  <a:lnTo>
                    <a:pt x="91" y="196"/>
                  </a:lnTo>
                  <a:lnTo>
                    <a:pt x="89" y="211"/>
                  </a:lnTo>
                  <a:lnTo>
                    <a:pt x="87" y="225"/>
                  </a:lnTo>
                  <a:lnTo>
                    <a:pt x="84" y="239"/>
                  </a:lnTo>
                  <a:lnTo>
                    <a:pt x="81" y="230"/>
                  </a:lnTo>
                  <a:lnTo>
                    <a:pt x="77" y="221"/>
                  </a:lnTo>
                  <a:lnTo>
                    <a:pt x="74" y="212"/>
                  </a:lnTo>
                  <a:lnTo>
                    <a:pt x="72" y="202"/>
                  </a:lnTo>
                  <a:lnTo>
                    <a:pt x="69" y="193"/>
                  </a:lnTo>
                  <a:lnTo>
                    <a:pt x="67" y="183"/>
                  </a:lnTo>
                  <a:lnTo>
                    <a:pt x="65" y="174"/>
                  </a:lnTo>
                  <a:lnTo>
                    <a:pt x="63" y="164"/>
                  </a:lnTo>
                  <a:lnTo>
                    <a:pt x="61" y="155"/>
                  </a:lnTo>
                  <a:lnTo>
                    <a:pt x="60" y="145"/>
                  </a:lnTo>
                  <a:lnTo>
                    <a:pt x="58" y="135"/>
                  </a:lnTo>
                  <a:lnTo>
                    <a:pt x="57" y="126"/>
                  </a:lnTo>
                  <a:lnTo>
                    <a:pt x="57" y="116"/>
                  </a:lnTo>
                  <a:lnTo>
                    <a:pt x="56" y="106"/>
                  </a:lnTo>
                  <a:lnTo>
                    <a:pt x="56" y="96"/>
                  </a:lnTo>
                  <a:lnTo>
                    <a:pt x="56" y="87"/>
                  </a:lnTo>
                  <a:lnTo>
                    <a:pt x="48" y="90"/>
                  </a:lnTo>
                  <a:lnTo>
                    <a:pt x="41" y="94"/>
                  </a:lnTo>
                  <a:lnTo>
                    <a:pt x="34" y="98"/>
                  </a:lnTo>
                  <a:lnTo>
                    <a:pt x="27" y="103"/>
                  </a:lnTo>
                  <a:lnTo>
                    <a:pt x="21" y="108"/>
                  </a:lnTo>
                  <a:lnTo>
                    <a:pt x="13" y="113"/>
                  </a:lnTo>
                  <a:lnTo>
                    <a:pt x="7" y="118"/>
                  </a:lnTo>
                  <a:lnTo>
                    <a:pt x="0" y="124"/>
                  </a:lnTo>
                  <a:close/>
                </a:path>
              </a:pathLst>
            </a:custGeom>
            <a:noFill/>
            <a:ln w="9525" cap="flat" cmpd="sng">
              <a:solidFill>
                <a:srgbClr val="373435"/>
              </a:solidFill>
              <a:prstDash val="solid"/>
              <a:round/>
              <a:headEnd type="none" w="sm" len="sm"/>
              <a:tailEnd type="none" w="sm" len="sm"/>
            </a:ln>
          </xdr:spPr>
          <xdr:txBody>
            <a:bodyPr spcFirstLastPara="1" wrap="square" lIns="91425" tIns="45700" rIns="91425" bIns="45700" anchor="t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100"/>
            </a:p>
          </xdr:txBody>
        </xdr:sp>
        <xdr:pic>
          <xdr:nvPicPr>
            <xdr:cNvPr id="105" name="Shape 105">
              <a:extLst>
                <a:ext uri="{FF2B5EF4-FFF2-40B4-BE49-F238E27FC236}">
                  <a16:creationId xmlns:a16="http://schemas.microsoft.com/office/drawing/2014/main" xmlns="" id="{797B4F3D-DFFD-9609-E48F-4F943F71CB92}"/>
                </a:ext>
              </a:extLst>
            </xdr:cNvPr>
            <xdr:cNvPicPr preferRelativeResize="0"/>
          </xdr:nvPicPr>
          <xdr:blipFill rotWithShape="1">
            <a:blip xmlns:r="http://schemas.openxmlformats.org/officeDocument/2006/relationships" r:embed="rId7">
              <a:alphaModFix/>
            </a:blip>
            <a:srcRect/>
            <a:stretch/>
          </xdr:blipFill>
          <xdr:spPr>
            <a:xfrm>
              <a:off x="7006" y="921"/>
              <a:ext cx="499" cy="2"/>
            </a:xfrm>
            <a:prstGeom prst="rect">
              <a:avLst/>
            </a:prstGeom>
            <a:noFill/>
            <a:ln>
              <a:noFill/>
            </a:ln>
          </xdr:spPr>
        </xdr:pic>
        <xdr:sp macro="" textlink="">
          <xdr:nvSpPr>
            <xdr:cNvPr id="106" name="Shape 106">
              <a:extLst>
                <a:ext uri="{FF2B5EF4-FFF2-40B4-BE49-F238E27FC236}">
                  <a16:creationId xmlns:a16="http://schemas.microsoft.com/office/drawing/2014/main" xmlns="" id="{ACFB0912-2509-71C8-2C12-28DCD71E7474}"/>
                </a:ext>
              </a:extLst>
            </xdr:cNvPr>
            <xdr:cNvSpPr/>
          </xdr:nvSpPr>
          <xdr:spPr>
            <a:xfrm>
              <a:off x="7009" y="877"/>
              <a:ext cx="52" cy="137"/>
            </a:xfrm>
            <a:custGeom>
              <a:avLst/>
              <a:gdLst/>
              <a:ahLst/>
              <a:cxnLst/>
              <a:rect l="l" t="t" r="r" b="b"/>
              <a:pathLst>
                <a:path w="52" h="137" extrusionOk="0">
                  <a:moveTo>
                    <a:pt x="51" y="0"/>
                  </a:moveTo>
                  <a:lnTo>
                    <a:pt x="45" y="3"/>
                  </a:lnTo>
                  <a:lnTo>
                    <a:pt x="38" y="7"/>
                  </a:lnTo>
                  <a:lnTo>
                    <a:pt x="20" y="19"/>
                  </a:lnTo>
                  <a:lnTo>
                    <a:pt x="14" y="24"/>
                  </a:lnTo>
                  <a:lnTo>
                    <a:pt x="7" y="28"/>
                  </a:lnTo>
                  <a:lnTo>
                    <a:pt x="1" y="33"/>
                  </a:lnTo>
                  <a:lnTo>
                    <a:pt x="0" y="45"/>
                  </a:lnTo>
                  <a:lnTo>
                    <a:pt x="0" y="84"/>
                  </a:lnTo>
                  <a:lnTo>
                    <a:pt x="3" y="123"/>
                  </a:lnTo>
                  <a:lnTo>
                    <a:pt x="5" y="137"/>
                  </a:lnTo>
                  <a:lnTo>
                    <a:pt x="10" y="122"/>
                  </a:lnTo>
                  <a:lnTo>
                    <a:pt x="16" y="107"/>
                  </a:lnTo>
                  <a:lnTo>
                    <a:pt x="34" y="65"/>
                  </a:lnTo>
                  <a:lnTo>
                    <a:pt x="40" y="52"/>
                  </a:lnTo>
                  <a:lnTo>
                    <a:pt x="52" y="28"/>
                  </a:lnTo>
                  <a:lnTo>
                    <a:pt x="52" y="21"/>
                  </a:lnTo>
                  <a:lnTo>
                    <a:pt x="51" y="14"/>
                  </a:lnTo>
                  <a:lnTo>
                    <a:pt x="51" y="0"/>
                  </a:lnTo>
                  <a:close/>
                </a:path>
              </a:pathLst>
            </a:custGeom>
            <a:solidFill>
              <a:srgbClr val="00A857"/>
            </a:solidFill>
            <a:ln>
              <a:noFill/>
            </a:ln>
          </xdr:spPr>
          <xdr:txBody>
            <a:bodyPr spcFirstLastPara="1" wrap="square" lIns="91425" tIns="45700" rIns="91425" bIns="45700" anchor="t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100"/>
            </a:p>
          </xdr:txBody>
        </xdr:sp>
        <xdr:pic>
          <xdr:nvPicPr>
            <xdr:cNvPr id="107" name="Shape 107">
              <a:extLst>
                <a:ext uri="{FF2B5EF4-FFF2-40B4-BE49-F238E27FC236}">
                  <a16:creationId xmlns:a16="http://schemas.microsoft.com/office/drawing/2014/main" xmlns="" id="{9038141A-72B4-D9D7-1923-96A7405F4F8F}"/>
                </a:ext>
              </a:extLst>
            </xdr:cNvPr>
            <xdr:cNvPicPr preferRelativeResize="0"/>
          </xdr:nvPicPr>
          <xdr:blipFill rotWithShape="1">
            <a:blip xmlns:r="http://schemas.openxmlformats.org/officeDocument/2006/relationships" r:embed="rId7">
              <a:alphaModFix/>
            </a:blip>
            <a:srcRect/>
            <a:stretch/>
          </xdr:blipFill>
          <xdr:spPr>
            <a:xfrm>
              <a:off x="7010" y="1007"/>
              <a:ext cx="499" cy="2"/>
            </a:xfrm>
            <a:prstGeom prst="rect">
              <a:avLst/>
            </a:prstGeom>
            <a:noFill/>
            <a:ln>
              <a:noFill/>
            </a:ln>
          </xdr:spPr>
        </xdr:pic>
        <xdr:sp macro="" textlink="">
          <xdr:nvSpPr>
            <xdr:cNvPr id="108" name="Shape 108">
              <a:extLst>
                <a:ext uri="{FF2B5EF4-FFF2-40B4-BE49-F238E27FC236}">
                  <a16:creationId xmlns:a16="http://schemas.microsoft.com/office/drawing/2014/main" xmlns="" id="{0C70B724-F45D-E386-5EB5-2D230D8024AC}"/>
                </a:ext>
              </a:extLst>
            </xdr:cNvPr>
            <xdr:cNvSpPr/>
          </xdr:nvSpPr>
          <xdr:spPr>
            <a:xfrm>
              <a:off x="7009" y="877"/>
              <a:ext cx="52" cy="137"/>
            </a:xfrm>
            <a:custGeom>
              <a:avLst/>
              <a:gdLst/>
              <a:ahLst/>
              <a:cxnLst/>
              <a:rect l="l" t="t" r="r" b="b"/>
              <a:pathLst>
                <a:path w="52" h="137" extrusionOk="0">
                  <a:moveTo>
                    <a:pt x="52" y="28"/>
                  </a:moveTo>
                  <a:lnTo>
                    <a:pt x="46" y="40"/>
                  </a:lnTo>
                  <a:lnTo>
                    <a:pt x="40" y="52"/>
                  </a:lnTo>
                  <a:lnTo>
                    <a:pt x="34" y="65"/>
                  </a:lnTo>
                  <a:lnTo>
                    <a:pt x="28" y="79"/>
                  </a:lnTo>
                  <a:lnTo>
                    <a:pt x="22" y="93"/>
                  </a:lnTo>
                  <a:lnTo>
                    <a:pt x="16" y="107"/>
                  </a:lnTo>
                  <a:lnTo>
                    <a:pt x="10" y="122"/>
                  </a:lnTo>
                  <a:lnTo>
                    <a:pt x="5" y="137"/>
                  </a:lnTo>
                  <a:lnTo>
                    <a:pt x="3" y="123"/>
                  </a:lnTo>
                  <a:lnTo>
                    <a:pt x="2" y="110"/>
                  </a:lnTo>
                  <a:lnTo>
                    <a:pt x="1" y="97"/>
                  </a:lnTo>
                  <a:lnTo>
                    <a:pt x="0" y="84"/>
                  </a:lnTo>
                  <a:lnTo>
                    <a:pt x="0" y="71"/>
                  </a:lnTo>
                  <a:lnTo>
                    <a:pt x="0" y="58"/>
                  </a:lnTo>
                  <a:lnTo>
                    <a:pt x="0" y="45"/>
                  </a:lnTo>
                  <a:lnTo>
                    <a:pt x="1" y="33"/>
                  </a:lnTo>
                  <a:lnTo>
                    <a:pt x="7" y="28"/>
                  </a:lnTo>
                  <a:lnTo>
                    <a:pt x="14" y="24"/>
                  </a:lnTo>
                  <a:lnTo>
                    <a:pt x="20" y="19"/>
                  </a:lnTo>
                  <a:lnTo>
                    <a:pt x="26" y="15"/>
                  </a:lnTo>
                  <a:lnTo>
                    <a:pt x="32" y="11"/>
                  </a:lnTo>
                  <a:lnTo>
                    <a:pt x="38" y="7"/>
                  </a:lnTo>
                  <a:lnTo>
                    <a:pt x="45" y="3"/>
                  </a:lnTo>
                  <a:lnTo>
                    <a:pt x="51" y="0"/>
                  </a:lnTo>
                  <a:lnTo>
                    <a:pt x="51" y="7"/>
                  </a:lnTo>
                  <a:lnTo>
                    <a:pt x="51" y="14"/>
                  </a:lnTo>
                  <a:lnTo>
                    <a:pt x="52" y="21"/>
                  </a:lnTo>
                  <a:lnTo>
                    <a:pt x="52" y="28"/>
                  </a:lnTo>
                  <a:close/>
                </a:path>
              </a:pathLst>
            </a:custGeom>
            <a:noFill/>
            <a:ln w="9525" cap="flat" cmpd="sng">
              <a:solidFill>
                <a:srgbClr val="373435"/>
              </a:solidFill>
              <a:prstDash val="solid"/>
              <a:round/>
              <a:headEnd type="none" w="sm" len="sm"/>
              <a:tailEnd type="none" w="sm" len="sm"/>
            </a:ln>
          </xdr:spPr>
          <xdr:txBody>
            <a:bodyPr spcFirstLastPara="1" wrap="square" lIns="91425" tIns="45700" rIns="91425" bIns="45700" anchor="t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100"/>
            </a:p>
          </xdr:txBody>
        </xdr:sp>
        <xdr:pic>
          <xdr:nvPicPr>
            <xdr:cNvPr id="109" name="Shape 109">
              <a:extLst>
                <a:ext uri="{FF2B5EF4-FFF2-40B4-BE49-F238E27FC236}">
                  <a16:creationId xmlns:a16="http://schemas.microsoft.com/office/drawing/2014/main" xmlns="" id="{EFA83894-3084-5676-2148-1530D00FF0C7}"/>
                </a:ext>
              </a:extLst>
            </xdr:cNvPr>
            <xdr:cNvPicPr preferRelativeResize="0"/>
          </xdr:nvPicPr>
          <xdr:blipFill rotWithShape="1">
            <a:blip xmlns:r="http://schemas.openxmlformats.org/officeDocument/2006/relationships" r:embed="rId7">
              <a:alphaModFix/>
            </a:blip>
            <a:srcRect/>
            <a:stretch/>
          </xdr:blipFill>
          <xdr:spPr>
            <a:xfrm>
              <a:off x="7010" y="1007"/>
              <a:ext cx="499" cy="2"/>
            </a:xfrm>
            <a:prstGeom prst="rect">
              <a:avLst/>
            </a:prstGeom>
            <a:noFill/>
            <a:ln>
              <a:noFill/>
            </a:ln>
          </xdr:spPr>
        </xdr:pic>
        <xdr:sp macro="" textlink="">
          <xdr:nvSpPr>
            <xdr:cNvPr id="110" name="Shape 110">
              <a:extLst>
                <a:ext uri="{FF2B5EF4-FFF2-40B4-BE49-F238E27FC236}">
                  <a16:creationId xmlns:a16="http://schemas.microsoft.com/office/drawing/2014/main" xmlns="" id="{4CC910F1-8C82-1DF2-B9C9-1B3FBDEE10E6}"/>
                </a:ext>
              </a:extLst>
            </xdr:cNvPr>
            <xdr:cNvSpPr/>
          </xdr:nvSpPr>
          <xdr:spPr>
            <a:xfrm>
              <a:off x="7030" y="991"/>
              <a:ext cx="52" cy="194"/>
            </a:xfrm>
            <a:custGeom>
              <a:avLst/>
              <a:gdLst/>
              <a:ahLst/>
              <a:cxnLst/>
              <a:rect l="l" t="t" r="r" b="b"/>
              <a:pathLst>
                <a:path w="52" h="194" extrusionOk="0">
                  <a:moveTo>
                    <a:pt x="45" y="0"/>
                  </a:moveTo>
                  <a:lnTo>
                    <a:pt x="39" y="4"/>
                  </a:lnTo>
                  <a:lnTo>
                    <a:pt x="34" y="7"/>
                  </a:lnTo>
                  <a:lnTo>
                    <a:pt x="28" y="11"/>
                  </a:lnTo>
                  <a:lnTo>
                    <a:pt x="22" y="14"/>
                  </a:lnTo>
                  <a:lnTo>
                    <a:pt x="17" y="18"/>
                  </a:lnTo>
                  <a:lnTo>
                    <a:pt x="5" y="24"/>
                  </a:lnTo>
                  <a:lnTo>
                    <a:pt x="0" y="28"/>
                  </a:lnTo>
                  <a:lnTo>
                    <a:pt x="5" y="34"/>
                  </a:lnTo>
                  <a:lnTo>
                    <a:pt x="8" y="38"/>
                  </a:lnTo>
                  <a:lnTo>
                    <a:pt x="10" y="42"/>
                  </a:lnTo>
                  <a:lnTo>
                    <a:pt x="12" y="47"/>
                  </a:lnTo>
                  <a:lnTo>
                    <a:pt x="13" y="51"/>
                  </a:lnTo>
                  <a:lnTo>
                    <a:pt x="15" y="56"/>
                  </a:lnTo>
                  <a:lnTo>
                    <a:pt x="16" y="61"/>
                  </a:lnTo>
                  <a:lnTo>
                    <a:pt x="17" y="67"/>
                  </a:lnTo>
                  <a:lnTo>
                    <a:pt x="18" y="72"/>
                  </a:lnTo>
                  <a:lnTo>
                    <a:pt x="18" y="103"/>
                  </a:lnTo>
                  <a:lnTo>
                    <a:pt x="17" y="110"/>
                  </a:lnTo>
                  <a:lnTo>
                    <a:pt x="15" y="131"/>
                  </a:lnTo>
                  <a:lnTo>
                    <a:pt x="15" y="163"/>
                  </a:lnTo>
                  <a:lnTo>
                    <a:pt x="16" y="173"/>
                  </a:lnTo>
                  <a:lnTo>
                    <a:pt x="18" y="184"/>
                  </a:lnTo>
                  <a:lnTo>
                    <a:pt x="19" y="194"/>
                  </a:lnTo>
                  <a:lnTo>
                    <a:pt x="22" y="183"/>
                  </a:lnTo>
                  <a:lnTo>
                    <a:pt x="26" y="173"/>
                  </a:lnTo>
                  <a:lnTo>
                    <a:pt x="29" y="162"/>
                  </a:lnTo>
                  <a:lnTo>
                    <a:pt x="31" y="152"/>
                  </a:lnTo>
                  <a:lnTo>
                    <a:pt x="34" y="141"/>
                  </a:lnTo>
                  <a:lnTo>
                    <a:pt x="36" y="131"/>
                  </a:lnTo>
                  <a:lnTo>
                    <a:pt x="38" y="120"/>
                  </a:lnTo>
                  <a:lnTo>
                    <a:pt x="41" y="110"/>
                  </a:lnTo>
                  <a:lnTo>
                    <a:pt x="43" y="99"/>
                  </a:lnTo>
                  <a:lnTo>
                    <a:pt x="44" y="88"/>
                  </a:lnTo>
                  <a:lnTo>
                    <a:pt x="46" y="78"/>
                  </a:lnTo>
                  <a:lnTo>
                    <a:pt x="47" y="67"/>
                  </a:lnTo>
                  <a:lnTo>
                    <a:pt x="50" y="45"/>
                  </a:lnTo>
                  <a:lnTo>
                    <a:pt x="52" y="24"/>
                  </a:lnTo>
                  <a:lnTo>
                    <a:pt x="48" y="12"/>
                  </a:lnTo>
                  <a:lnTo>
                    <a:pt x="47" y="6"/>
                  </a:lnTo>
                  <a:lnTo>
                    <a:pt x="45" y="0"/>
                  </a:lnTo>
                  <a:close/>
                </a:path>
              </a:pathLst>
            </a:custGeom>
            <a:solidFill>
              <a:srgbClr val="00A857"/>
            </a:solidFill>
            <a:ln>
              <a:noFill/>
            </a:ln>
          </xdr:spPr>
          <xdr:txBody>
            <a:bodyPr spcFirstLastPara="1" wrap="square" lIns="91425" tIns="45700" rIns="91425" bIns="45700" anchor="t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100"/>
            </a:p>
          </xdr:txBody>
        </xdr:sp>
        <xdr:pic>
          <xdr:nvPicPr>
            <xdr:cNvPr id="111" name="Shape 111">
              <a:extLst>
                <a:ext uri="{FF2B5EF4-FFF2-40B4-BE49-F238E27FC236}">
                  <a16:creationId xmlns:a16="http://schemas.microsoft.com/office/drawing/2014/main" xmlns="" id="{7A479D53-33B6-E0E8-AB34-D1253D6D89CE}"/>
                </a:ext>
              </a:extLst>
            </xdr:cNvPr>
            <xdr:cNvPicPr preferRelativeResize="0"/>
          </xdr:nvPicPr>
          <xdr:blipFill rotWithShape="1">
            <a:blip xmlns:r="http://schemas.openxmlformats.org/officeDocument/2006/relationships" r:embed="rId7">
              <a:alphaModFix/>
            </a:blip>
            <a:srcRect/>
            <a:stretch/>
          </xdr:blipFill>
          <xdr:spPr>
            <a:xfrm>
              <a:off x="7030" y="1122"/>
              <a:ext cx="499" cy="2"/>
            </a:xfrm>
            <a:prstGeom prst="rect">
              <a:avLst/>
            </a:prstGeom>
            <a:noFill/>
            <a:ln>
              <a:noFill/>
            </a:ln>
          </xdr:spPr>
        </xdr:pic>
        <xdr:sp macro="" textlink="">
          <xdr:nvSpPr>
            <xdr:cNvPr id="112" name="Shape 112">
              <a:extLst>
                <a:ext uri="{FF2B5EF4-FFF2-40B4-BE49-F238E27FC236}">
                  <a16:creationId xmlns:a16="http://schemas.microsoft.com/office/drawing/2014/main" xmlns="" id="{DD033164-1200-6695-24B5-A62C55887FF7}"/>
                </a:ext>
              </a:extLst>
            </xdr:cNvPr>
            <xdr:cNvSpPr/>
          </xdr:nvSpPr>
          <xdr:spPr>
            <a:xfrm>
              <a:off x="7030" y="991"/>
              <a:ext cx="52" cy="194"/>
            </a:xfrm>
            <a:custGeom>
              <a:avLst/>
              <a:gdLst/>
              <a:ahLst/>
              <a:cxnLst/>
              <a:rect l="l" t="t" r="r" b="b"/>
              <a:pathLst>
                <a:path w="52" h="194" extrusionOk="0">
                  <a:moveTo>
                    <a:pt x="0" y="28"/>
                  </a:moveTo>
                  <a:lnTo>
                    <a:pt x="3" y="31"/>
                  </a:lnTo>
                  <a:lnTo>
                    <a:pt x="5" y="34"/>
                  </a:lnTo>
                  <a:lnTo>
                    <a:pt x="8" y="38"/>
                  </a:lnTo>
                  <a:lnTo>
                    <a:pt x="10" y="42"/>
                  </a:lnTo>
                  <a:lnTo>
                    <a:pt x="12" y="47"/>
                  </a:lnTo>
                  <a:lnTo>
                    <a:pt x="13" y="51"/>
                  </a:lnTo>
                  <a:lnTo>
                    <a:pt x="15" y="56"/>
                  </a:lnTo>
                  <a:lnTo>
                    <a:pt x="16" y="61"/>
                  </a:lnTo>
                  <a:lnTo>
                    <a:pt x="17" y="67"/>
                  </a:lnTo>
                  <a:lnTo>
                    <a:pt x="18" y="72"/>
                  </a:lnTo>
                  <a:lnTo>
                    <a:pt x="18" y="103"/>
                  </a:lnTo>
                  <a:lnTo>
                    <a:pt x="17" y="110"/>
                  </a:lnTo>
                  <a:lnTo>
                    <a:pt x="16" y="121"/>
                  </a:lnTo>
                  <a:lnTo>
                    <a:pt x="15" y="132"/>
                  </a:lnTo>
                  <a:lnTo>
                    <a:pt x="15" y="142"/>
                  </a:lnTo>
                  <a:lnTo>
                    <a:pt x="15" y="153"/>
                  </a:lnTo>
                  <a:lnTo>
                    <a:pt x="15" y="163"/>
                  </a:lnTo>
                  <a:lnTo>
                    <a:pt x="16" y="173"/>
                  </a:lnTo>
                  <a:lnTo>
                    <a:pt x="18" y="184"/>
                  </a:lnTo>
                  <a:lnTo>
                    <a:pt x="19" y="194"/>
                  </a:lnTo>
                  <a:lnTo>
                    <a:pt x="22" y="183"/>
                  </a:lnTo>
                  <a:lnTo>
                    <a:pt x="26" y="173"/>
                  </a:lnTo>
                  <a:lnTo>
                    <a:pt x="29" y="162"/>
                  </a:lnTo>
                  <a:lnTo>
                    <a:pt x="31" y="152"/>
                  </a:lnTo>
                  <a:lnTo>
                    <a:pt x="34" y="141"/>
                  </a:lnTo>
                  <a:lnTo>
                    <a:pt x="36" y="131"/>
                  </a:lnTo>
                  <a:lnTo>
                    <a:pt x="38" y="120"/>
                  </a:lnTo>
                  <a:lnTo>
                    <a:pt x="41" y="110"/>
                  </a:lnTo>
                  <a:lnTo>
                    <a:pt x="43" y="99"/>
                  </a:lnTo>
                  <a:lnTo>
                    <a:pt x="44" y="88"/>
                  </a:lnTo>
                  <a:lnTo>
                    <a:pt x="46" y="78"/>
                  </a:lnTo>
                  <a:lnTo>
                    <a:pt x="47" y="67"/>
                  </a:lnTo>
                  <a:lnTo>
                    <a:pt x="50" y="45"/>
                  </a:lnTo>
                  <a:lnTo>
                    <a:pt x="52" y="24"/>
                  </a:lnTo>
                  <a:lnTo>
                    <a:pt x="50" y="18"/>
                  </a:lnTo>
                  <a:lnTo>
                    <a:pt x="48" y="12"/>
                  </a:lnTo>
                  <a:lnTo>
                    <a:pt x="47" y="6"/>
                  </a:lnTo>
                  <a:lnTo>
                    <a:pt x="45" y="0"/>
                  </a:lnTo>
                  <a:lnTo>
                    <a:pt x="39" y="4"/>
                  </a:lnTo>
                  <a:lnTo>
                    <a:pt x="34" y="7"/>
                  </a:lnTo>
                  <a:lnTo>
                    <a:pt x="28" y="11"/>
                  </a:lnTo>
                  <a:lnTo>
                    <a:pt x="22" y="14"/>
                  </a:lnTo>
                  <a:lnTo>
                    <a:pt x="17" y="18"/>
                  </a:lnTo>
                  <a:lnTo>
                    <a:pt x="11" y="21"/>
                  </a:lnTo>
                  <a:lnTo>
                    <a:pt x="5" y="24"/>
                  </a:lnTo>
                  <a:lnTo>
                    <a:pt x="0" y="28"/>
                  </a:lnTo>
                  <a:close/>
                </a:path>
              </a:pathLst>
            </a:custGeom>
            <a:noFill/>
            <a:ln w="9525" cap="flat" cmpd="sng">
              <a:solidFill>
                <a:srgbClr val="373435"/>
              </a:solidFill>
              <a:prstDash val="solid"/>
              <a:round/>
              <a:headEnd type="none" w="sm" len="sm"/>
              <a:tailEnd type="none" w="sm" len="sm"/>
            </a:ln>
          </xdr:spPr>
          <xdr:txBody>
            <a:bodyPr spcFirstLastPara="1" wrap="square" lIns="91425" tIns="45700" rIns="91425" bIns="45700" anchor="t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100"/>
            </a:p>
          </xdr:txBody>
        </xdr:sp>
        <xdr:pic>
          <xdr:nvPicPr>
            <xdr:cNvPr id="113" name="Shape 113">
              <a:extLst>
                <a:ext uri="{FF2B5EF4-FFF2-40B4-BE49-F238E27FC236}">
                  <a16:creationId xmlns:a16="http://schemas.microsoft.com/office/drawing/2014/main" xmlns="" id="{946B2588-9F41-518E-4D67-9B1987DF4597}"/>
                </a:ext>
              </a:extLst>
            </xdr:cNvPr>
            <xdr:cNvPicPr preferRelativeResize="0"/>
          </xdr:nvPicPr>
          <xdr:blipFill rotWithShape="1">
            <a:blip xmlns:r="http://schemas.openxmlformats.org/officeDocument/2006/relationships" r:embed="rId7">
              <a:alphaModFix/>
            </a:blip>
            <a:srcRect/>
            <a:stretch/>
          </xdr:blipFill>
          <xdr:spPr>
            <a:xfrm>
              <a:off x="7030" y="1122"/>
              <a:ext cx="499" cy="2"/>
            </a:xfrm>
            <a:prstGeom prst="rect">
              <a:avLst/>
            </a:prstGeom>
            <a:noFill/>
            <a:ln>
              <a:noFill/>
            </a:ln>
          </xdr:spPr>
        </xdr:pic>
        <xdr:pic>
          <xdr:nvPicPr>
            <xdr:cNvPr id="114" name="Shape 114">
              <a:extLst>
                <a:ext uri="{FF2B5EF4-FFF2-40B4-BE49-F238E27FC236}">
                  <a16:creationId xmlns:a16="http://schemas.microsoft.com/office/drawing/2014/main" xmlns="" id="{73B4B432-9894-A93B-A499-A0F75BAB2615}"/>
                </a:ext>
              </a:extLst>
            </xdr:cNvPr>
            <xdr:cNvPicPr preferRelativeResize="0"/>
          </xdr:nvPicPr>
          <xdr:blipFill rotWithShape="1">
            <a:blip xmlns:r="http://schemas.openxmlformats.org/officeDocument/2006/relationships" r:embed="rId21">
              <a:alphaModFix/>
            </a:blip>
            <a:srcRect/>
            <a:stretch/>
          </xdr:blipFill>
          <xdr:spPr>
            <a:xfrm>
              <a:off x="5498" y="583"/>
              <a:ext cx="572" cy="198"/>
            </a:xfrm>
            <a:prstGeom prst="rect">
              <a:avLst/>
            </a:prstGeom>
            <a:noFill/>
            <a:ln>
              <a:noFill/>
            </a:ln>
          </xdr:spPr>
        </xdr:pic>
        <xdr:sp macro="" textlink="">
          <xdr:nvSpPr>
            <xdr:cNvPr id="115" name="Shape 115">
              <a:extLst>
                <a:ext uri="{FF2B5EF4-FFF2-40B4-BE49-F238E27FC236}">
                  <a16:creationId xmlns:a16="http://schemas.microsoft.com/office/drawing/2014/main" xmlns="" id="{59212350-0248-0ED1-8D14-E28C65FAA9B2}"/>
                </a:ext>
              </a:extLst>
            </xdr:cNvPr>
            <xdr:cNvSpPr/>
          </xdr:nvSpPr>
          <xdr:spPr>
            <a:xfrm>
              <a:off x="5521" y="680"/>
              <a:ext cx="43" cy="42"/>
            </a:xfrm>
            <a:custGeom>
              <a:avLst/>
              <a:gdLst/>
              <a:ahLst/>
              <a:cxnLst/>
              <a:rect l="l" t="t" r="r" b="b"/>
              <a:pathLst>
                <a:path w="43" h="42" extrusionOk="0">
                  <a:moveTo>
                    <a:pt x="26" y="0"/>
                  </a:moveTo>
                  <a:lnTo>
                    <a:pt x="17" y="0"/>
                  </a:lnTo>
                  <a:lnTo>
                    <a:pt x="13" y="1"/>
                  </a:lnTo>
                  <a:lnTo>
                    <a:pt x="3" y="9"/>
                  </a:lnTo>
                  <a:lnTo>
                    <a:pt x="1" y="15"/>
                  </a:lnTo>
                  <a:lnTo>
                    <a:pt x="0" y="19"/>
                  </a:lnTo>
                  <a:lnTo>
                    <a:pt x="0" y="23"/>
                  </a:lnTo>
                  <a:lnTo>
                    <a:pt x="1" y="27"/>
                  </a:lnTo>
                  <a:lnTo>
                    <a:pt x="3" y="33"/>
                  </a:lnTo>
                  <a:lnTo>
                    <a:pt x="13" y="41"/>
                  </a:lnTo>
                  <a:lnTo>
                    <a:pt x="17" y="42"/>
                  </a:lnTo>
                  <a:lnTo>
                    <a:pt x="26" y="42"/>
                  </a:lnTo>
                  <a:lnTo>
                    <a:pt x="30" y="41"/>
                  </a:lnTo>
                  <a:lnTo>
                    <a:pt x="40" y="33"/>
                  </a:lnTo>
                  <a:lnTo>
                    <a:pt x="43" y="27"/>
                  </a:lnTo>
                  <a:lnTo>
                    <a:pt x="43" y="15"/>
                  </a:lnTo>
                  <a:lnTo>
                    <a:pt x="41" y="11"/>
                  </a:lnTo>
                  <a:lnTo>
                    <a:pt x="37" y="6"/>
                  </a:lnTo>
                  <a:lnTo>
                    <a:pt x="32" y="2"/>
                  </a:lnTo>
                  <a:lnTo>
                    <a:pt x="26" y="0"/>
                  </a:lnTo>
                  <a:close/>
                </a:path>
              </a:pathLst>
            </a:custGeom>
            <a:solidFill>
              <a:srgbClr val="00A857"/>
            </a:solidFill>
            <a:ln>
              <a:noFill/>
            </a:ln>
          </xdr:spPr>
          <xdr:txBody>
            <a:bodyPr spcFirstLastPara="1" wrap="square" lIns="91425" tIns="45700" rIns="91425" bIns="45700" anchor="t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100"/>
            </a:p>
          </xdr:txBody>
        </xdr:sp>
        <xdr:sp macro="" textlink="">
          <xdr:nvSpPr>
            <xdr:cNvPr id="116" name="Shape 116">
              <a:extLst>
                <a:ext uri="{FF2B5EF4-FFF2-40B4-BE49-F238E27FC236}">
                  <a16:creationId xmlns:a16="http://schemas.microsoft.com/office/drawing/2014/main" xmlns="" id="{9AD0E68C-4F19-587B-36BC-10320C4038A9}"/>
                </a:ext>
              </a:extLst>
            </xdr:cNvPr>
            <xdr:cNvSpPr/>
          </xdr:nvSpPr>
          <xdr:spPr>
            <a:xfrm>
              <a:off x="5521" y="680"/>
              <a:ext cx="43" cy="42"/>
            </a:xfrm>
            <a:custGeom>
              <a:avLst/>
              <a:gdLst/>
              <a:ahLst/>
              <a:cxnLst/>
              <a:rect l="l" t="t" r="r" b="b"/>
              <a:pathLst>
                <a:path w="43" h="42" extrusionOk="0">
                  <a:moveTo>
                    <a:pt x="21" y="42"/>
                  </a:moveTo>
                  <a:lnTo>
                    <a:pt x="24" y="42"/>
                  </a:lnTo>
                  <a:lnTo>
                    <a:pt x="26" y="42"/>
                  </a:lnTo>
                  <a:lnTo>
                    <a:pt x="28" y="41"/>
                  </a:lnTo>
                  <a:lnTo>
                    <a:pt x="30" y="41"/>
                  </a:lnTo>
                  <a:lnTo>
                    <a:pt x="32" y="40"/>
                  </a:lnTo>
                  <a:lnTo>
                    <a:pt x="34" y="39"/>
                  </a:lnTo>
                  <a:lnTo>
                    <a:pt x="35" y="37"/>
                  </a:lnTo>
                  <a:lnTo>
                    <a:pt x="37" y="36"/>
                  </a:lnTo>
                  <a:lnTo>
                    <a:pt x="38" y="35"/>
                  </a:lnTo>
                  <a:lnTo>
                    <a:pt x="40" y="33"/>
                  </a:lnTo>
                  <a:lnTo>
                    <a:pt x="41" y="31"/>
                  </a:lnTo>
                  <a:lnTo>
                    <a:pt x="42" y="29"/>
                  </a:lnTo>
                  <a:lnTo>
                    <a:pt x="43" y="27"/>
                  </a:lnTo>
                  <a:lnTo>
                    <a:pt x="43" y="15"/>
                  </a:lnTo>
                  <a:lnTo>
                    <a:pt x="42" y="13"/>
                  </a:lnTo>
                  <a:lnTo>
                    <a:pt x="35" y="5"/>
                  </a:lnTo>
                  <a:lnTo>
                    <a:pt x="34" y="3"/>
                  </a:lnTo>
                  <a:lnTo>
                    <a:pt x="32" y="2"/>
                  </a:lnTo>
                  <a:lnTo>
                    <a:pt x="30" y="1"/>
                  </a:lnTo>
                  <a:lnTo>
                    <a:pt x="28" y="1"/>
                  </a:lnTo>
                  <a:lnTo>
                    <a:pt x="26" y="0"/>
                  </a:lnTo>
                  <a:lnTo>
                    <a:pt x="24" y="0"/>
                  </a:lnTo>
                  <a:lnTo>
                    <a:pt x="21" y="0"/>
                  </a:lnTo>
                  <a:lnTo>
                    <a:pt x="19" y="0"/>
                  </a:lnTo>
                  <a:lnTo>
                    <a:pt x="17" y="0"/>
                  </a:lnTo>
                  <a:lnTo>
                    <a:pt x="15" y="1"/>
                  </a:lnTo>
                  <a:lnTo>
                    <a:pt x="13" y="1"/>
                  </a:lnTo>
                  <a:lnTo>
                    <a:pt x="11" y="2"/>
                  </a:lnTo>
                  <a:lnTo>
                    <a:pt x="9" y="3"/>
                  </a:lnTo>
                  <a:lnTo>
                    <a:pt x="8" y="5"/>
                  </a:lnTo>
                  <a:lnTo>
                    <a:pt x="6" y="6"/>
                  </a:lnTo>
                  <a:lnTo>
                    <a:pt x="5" y="7"/>
                  </a:lnTo>
                  <a:lnTo>
                    <a:pt x="3" y="9"/>
                  </a:lnTo>
                  <a:lnTo>
                    <a:pt x="2" y="11"/>
                  </a:lnTo>
                  <a:lnTo>
                    <a:pt x="1" y="13"/>
                  </a:lnTo>
                  <a:lnTo>
                    <a:pt x="1" y="15"/>
                  </a:lnTo>
                  <a:lnTo>
                    <a:pt x="0" y="17"/>
                  </a:lnTo>
                  <a:lnTo>
                    <a:pt x="0" y="19"/>
                  </a:lnTo>
                  <a:lnTo>
                    <a:pt x="0" y="21"/>
                  </a:lnTo>
                  <a:lnTo>
                    <a:pt x="0" y="23"/>
                  </a:lnTo>
                  <a:lnTo>
                    <a:pt x="0" y="25"/>
                  </a:lnTo>
                  <a:lnTo>
                    <a:pt x="1" y="27"/>
                  </a:lnTo>
                  <a:lnTo>
                    <a:pt x="1" y="29"/>
                  </a:lnTo>
                  <a:lnTo>
                    <a:pt x="2" y="31"/>
                  </a:lnTo>
                  <a:lnTo>
                    <a:pt x="3" y="33"/>
                  </a:lnTo>
                  <a:lnTo>
                    <a:pt x="5" y="35"/>
                  </a:lnTo>
                  <a:lnTo>
                    <a:pt x="6" y="36"/>
                  </a:lnTo>
                  <a:lnTo>
                    <a:pt x="8" y="37"/>
                  </a:lnTo>
                  <a:lnTo>
                    <a:pt x="9" y="39"/>
                  </a:lnTo>
                  <a:lnTo>
                    <a:pt x="11" y="40"/>
                  </a:lnTo>
                  <a:lnTo>
                    <a:pt x="13" y="41"/>
                  </a:lnTo>
                  <a:lnTo>
                    <a:pt x="15" y="41"/>
                  </a:lnTo>
                  <a:lnTo>
                    <a:pt x="17" y="42"/>
                  </a:lnTo>
                  <a:lnTo>
                    <a:pt x="19" y="42"/>
                  </a:lnTo>
                  <a:lnTo>
                    <a:pt x="21" y="42"/>
                  </a:lnTo>
                  <a:close/>
                </a:path>
              </a:pathLst>
            </a:custGeom>
            <a:noFill/>
            <a:ln w="9525" cap="flat" cmpd="sng">
              <a:solidFill>
                <a:srgbClr val="373435"/>
              </a:solidFill>
              <a:prstDash val="solid"/>
              <a:round/>
              <a:headEnd type="none" w="sm" len="sm"/>
              <a:tailEnd type="none" w="sm" len="sm"/>
            </a:ln>
          </xdr:spPr>
          <xdr:txBody>
            <a:bodyPr spcFirstLastPara="1" wrap="square" lIns="91425" tIns="45700" rIns="91425" bIns="45700" anchor="t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100"/>
            </a:p>
          </xdr:txBody>
        </xdr:sp>
        <xdr:sp macro="" textlink="">
          <xdr:nvSpPr>
            <xdr:cNvPr id="117" name="Shape 117">
              <a:extLst>
                <a:ext uri="{FF2B5EF4-FFF2-40B4-BE49-F238E27FC236}">
                  <a16:creationId xmlns:a16="http://schemas.microsoft.com/office/drawing/2014/main" xmlns="" id="{A28C23F5-EECE-5A8D-A6C8-CDD926024A1C}"/>
                </a:ext>
              </a:extLst>
            </xdr:cNvPr>
            <xdr:cNvSpPr/>
          </xdr:nvSpPr>
          <xdr:spPr>
            <a:xfrm>
              <a:off x="5556" y="690"/>
              <a:ext cx="39" cy="41"/>
            </a:xfrm>
            <a:custGeom>
              <a:avLst/>
              <a:gdLst/>
              <a:ahLst/>
              <a:cxnLst/>
              <a:rect l="l" t="t" r="r" b="b"/>
              <a:pathLst>
                <a:path w="39" h="41" extrusionOk="0">
                  <a:moveTo>
                    <a:pt x="29" y="0"/>
                  </a:moveTo>
                  <a:lnTo>
                    <a:pt x="23" y="0"/>
                  </a:lnTo>
                  <a:lnTo>
                    <a:pt x="17" y="2"/>
                  </a:lnTo>
                  <a:lnTo>
                    <a:pt x="9" y="2"/>
                  </a:lnTo>
                  <a:lnTo>
                    <a:pt x="8" y="8"/>
                  </a:lnTo>
                  <a:lnTo>
                    <a:pt x="8" y="15"/>
                  </a:lnTo>
                  <a:lnTo>
                    <a:pt x="7" y="19"/>
                  </a:lnTo>
                  <a:lnTo>
                    <a:pt x="4" y="24"/>
                  </a:lnTo>
                  <a:lnTo>
                    <a:pt x="0" y="28"/>
                  </a:lnTo>
                  <a:lnTo>
                    <a:pt x="0" y="32"/>
                  </a:lnTo>
                  <a:lnTo>
                    <a:pt x="6" y="38"/>
                  </a:lnTo>
                  <a:lnTo>
                    <a:pt x="12" y="40"/>
                  </a:lnTo>
                  <a:lnTo>
                    <a:pt x="17" y="41"/>
                  </a:lnTo>
                  <a:lnTo>
                    <a:pt x="22" y="40"/>
                  </a:lnTo>
                  <a:lnTo>
                    <a:pt x="39" y="21"/>
                  </a:lnTo>
                  <a:lnTo>
                    <a:pt x="39" y="15"/>
                  </a:lnTo>
                  <a:lnTo>
                    <a:pt x="37" y="9"/>
                  </a:lnTo>
                  <a:lnTo>
                    <a:pt x="34" y="4"/>
                  </a:lnTo>
                  <a:lnTo>
                    <a:pt x="29" y="0"/>
                  </a:lnTo>
                  <a:close/>
                </a:path>
              </a:pathLst>
            </a:custGeom>
            <a:solidFill>
              <a:srgbClr val="00A857"/>
            </a:solidFill>
            <a:ln>
              <a:noFill/>
            </a:ln>
          </xdr:spPr>
          <xdr:txBody>
            <a:bodyPr spcFirstLastPara="1" wrap="square" lIns="91425" tIns="45700" rIns="91425" bIns="45700" anchor="t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100"/>
            </a:p>
          </xdr:txBody>
        </xdr:sp>
        <xdr:sp macro="" textlink="">
          <xdr:nvSpPr>
            <xdr:cNvPr id="118" name="Shape 118">
              <a:extLst>
                <a:ext uri="{FF2B5EF4-FFF2-40B4-BE49-F238E27FC236}">
                  <a16:creationId xmlns:a16="http://schemas.microsoft.com/office/drawing/2014/main" xmlns="" id="{B2C41A66-527D-1401-BDE0-E1A27382D52D}"/>
                </a:ext>
              </a:extLst>
            </xdr:cNvPr>
            <xdr:cNvSpPr/>
          </xdr:nvSpPr>
          <xdr:spPr>
            <a:xfrm>
              <a:off x="5554" y="688"/>
              <a:ext cx="41" cy="43"/>
            </a:xfrm>
            <a:custGeom>
              <a:avLst/>
              <a:gdLst/>
              <a:ahLst/>
              <a:cxnLst/>
              <a:rect l="l" t="t" r="r" b="b"/>
              <a:pathLst>
                <a:path w="41" h="43" extrusionOk="0">
                  <a:moveTo>
                    <a:pt x="19" y="43"/>
                  </a:moveTo>
                  <a:lnTo>
                    <a:pt x="22" y="43"/>
                  </a:lnTo>
                  <a:lnTo>
                    <a:pt x="24" y="42"/>
                  </a:lnTo>
                  <a:lnTo>
                    <a:pt x="26" y="42"/>
                  </a:lnTo>
                  <a:lnTo>
                    <a:pt x="35" y="36"/>
                  </a:lnTo>
                  <a:lnTo>
                    <a:pt x="36" y="35"/>
                  </a:lnTo>
                  <a:lnTo>
                    <a:pt x="38" y="33"/>
                  </a:lnTo>
                  <a:lnTo>
                    <a:pt x="39" y="31"/>
                  </a:lnTo>
                  <a:lnTo>
                    <a:pt x="40" y="29"/>
                  </a:lnTo>
                  <a:lnTo>
                    <a:pt x="40" y="27"/>
                  </a:lnTo>
                  <a:lnTo>
                    <a:pt x="41" y="25"/>
                  </a:lnTo>
                  <a:lnTo>
                    <a:pt x="41" y="23"/>
                  </a:lnTo>
                  <a:lnTo>
                    <a:pt x="41" y="21"/>
                  </a:lnTo>
                  <a:lnTo>
                    <a:pt x="41" y="17"/>
                  </a:lnTo>
                  <a:lnTo>
                    <a:pt x="40" y="14"/>
                  </a:lnTo>
                  <a:lnTo>
                    <a:pt x="39" y="11"/>
                  </a:lnTo>
                  <a:lnTo>
                    <a:pt x="38" y="8"/>
                  </a:lnTo>
                  <a:lnTo>
                    <a:pt x="36" y="6"/>
                  </a:lnTo>
                  <a:lnTo>
                    <a:pt x="34" y="4"/>
                  </a:lnTo>
                  <a:lnTo>
                    <a:pt x="31" y="2"/>
                  </a:lnTo>
                  <a:lnTo>
                    <a:pt x="28" y="0"/>
                  </a:lnTo>
                  <a:lnTo>
                    <a:pt x="25" y="2"/>
                  </a:lnTo>
                  <a:lnTo>
                    <a:pt x="22" y="3"/>
                  </a:lnTo>
                  <a:lnTo>
                    <a:pt x="19" y="4"/>
                  </a:lnTo>
                  <a:lnTo>
                    <a:pt x="15" y="5"/>
                  </a:lnTo>
                  <a:lnTo>
                    <a:pt x="11" y="4"/>
                  </a:lnTo>
                  <a:lnTo>
                    <a:pt x="8" y="3"/>
                  </a:lnTo>
                  <a:lnTo>
                    <a:pt x="9" y="6"/>
                  </a:lnTo>
                  <a:lnTo>
                    <a:pt x="10" y="8"/>
                  </a:lnTo>
                  <a:lnTo>
                    <a:pt x="10" y="10"/>
                  </a:lnTo>
                  <a:lnTo>
                    <a:pt x="10" y="13"/>
                  </a:lnTo>
                  <a:lnTo>
                    <a:pt x="10" y="16"/>
                  </a:lnTo>
                  <a:lnTo>
                    <a:pt x="10" y="19"/>
                  </a:lnTo>
                  <a:lnTo>
                    <a:pt x="9" y="21"/>
                  </a:lnTo>
                  <a:lnTo>
                    <a:pt x="7" y="24"/>
                  </a:lnTo>
                  <a:lnTo>
                    <a:pt x="6" y="26"/>
                  </a:lnTo>
                  <a:lnTo>
                    <a:pt x="4" y="28"/>
                  </a:lnTo>
                  <a:lnTo>
                    <a:pt x="2" y="30"/>
                  </a:lnTo>
                  <a:lnTo>
                    <a:pt x="0" y="32"/>
                  </a:lnTo>
                  <a:lnTo>
                    <a:pt x="2" y="34"/>
                  </a:lnTo>
                  <a:lnTo>
                    <a:pt x="4" y="36"/>
                  </a:lnTo>
                  <a:lnTo>
                    <a:pt x="6" y="38"/>
                  </a:lnTo>
                  <a:lnTo>
                    <a:pt x="8" y="40"/>
                  </a:lnTo>
                  <a:lnTo>
                    <a:pt x="11" y="41"/>
                  </a:lnTo>
                  <a:lnTo>
                    <a:pt x="14" y="42"/>
                  </a:lnTo>
                  <a:lnTo>
                    <a:pt x="16" y="43"/>
                  </a:lnTo>
                  <a:lnTo>
                    <a:pt x="19" y="43"/>
                  </a:lnTo>
                  <a:close/>
                </a:path>
              </a:pathLst>
            </a:custGeom>
            <a:noFill/>
            <a:ln w="9525" cap="flat" cmpd="sng">
              <a:solidFill>
                <a:srgbClr val="373435"/>
              </a:solidFill>
              <a:prstDash val="solid"/>
              <a:round/>
              <a:headEnd type="none" w="sm" len="sm"/>
              <a:tailEnd type="none" w="sm" len="sm"/>
            </a:ln>
          </xdr:spPr>
          <xdr:txBody>
            <a:bodyPr spcFirstLastPara="1" wrap="square" lIns="91425" tIns="45700" rIns="91425" bIns="45700" anchor="t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100"/>
            </a:p>
          </xdr:txBody>
        </xdr:sp>
        <xdr:pic>
          <xdr:nvPicPr>
            <xdr:cNvPr id="119" name="Shape 119">
              <a:extLst>
                <a:ext uri="{FF2B5EF4-FFF2-40B4-BE49-F238E27FC236}">
                  <a16:creationId xmlns:a16="http://schemas.microsoft.com/office/drawing/2014/main" xmlns="" id="{B09CC1A3-F45D-2C91-3A06-1C399132F84D}"/>
                </a:ext>
              </a:extLst>
            </xdr:cNvPr>
            <xdr:cNvPicPr preferRelativeResize="0"/>
          </xdr:nvPicPr>
          <xdr:blipFill rotWithShape="1">
            <a:blip xmlns:r="http://schemas.openxmlformats.org/officeDocument/2006/relationships" r:embed="rId22">
              <a:alphaModFix/>
            </a:blip>
            <a:srcRect/>
            <a:stretch/>
          </xdr:blipFill>
          <xdr:spPr>
            <a:xfrm>
              <a:off x="5522" y="810"/>
              <a:ext cx="530" cy="10"/>
            </a:xfrm>
            <a:prstGeom prst="rect">
              <a:avLst/>
            </a:prstGeom>
            <a:noFill/>
            <a:ln>
              <a:noFill/>
            </a:ln>
          </xdr:spPr>
        </xdr:pic>
        <xdr:pic>
          <xdr:nvPicPr>
            <xdr:cNvPr id="120" name="Shape 120">
              <a:extLst>
                <a:ext uri="{FF2B5EF4-FFF2-40B4-BE49-F238E27FC236}">
                  <a16:creationId xmlns:a16="http://schemas.microsoft.com/office/drawing/2014/main" xmlns="" id="{AB67B735-2280-0359-4935-BBC7D57071FA}"/>
                </a:ext>
              </a:extLst>
            </xdr:cNvPr>
            <xdr:cNvPicPr preferRelativeResize="0"/>
          </xdr:nvPicPr>
          <xdr:blipFill rotWithShape="1">
            <a:blip xmlns:r="http://schemas.openxmlformats.org/officeDocument/2006/relationships" r:embed="rId23">
              <a:alphaModFix/>
            </a:blip>
            <a:srcRect/>
            <a:stretch/>
          </xdr:blipFill>
          <xdr:spPr>
            <a:xfrm>
              <a:off x="5295" y="683"/>
              <a:ext cx="204" cy="306"/>
            </a:xfrm>
            <a:prstGeom prst="rect">
              <a:avLst/>
            </a:prstGeom>
            <a:noFill/>
            <a:ln>
              <a:noFill/>
            </a:ln>
          </xdr:spPr>
        </xdr:pic>
        <xdr:pic>
          <xdr:nvPicPr>
            <xdr:cNvPr id="121" name="Shape 121">
              <a:extLst>
                <a:ext uri="{FF2B5EF4-FFF2-40B4-BE49-F238E27FC236}">
                  <a16:creationId xmlns:a16="http://schemas.microsoft.com/office/drawing/2014/main" xmlns="" id="{AF059A97-50D5-B423-D80E-362032DE08DA}"/>
                </a:ext>
              </a:extLst>
            </xdr:cNvPr>
            <xdr:cNvPicPr preferRelativeResize="0"/>
          </xdr:nvPicPr>
          <xdr:blipFill rotWithShape="1">
            <a:blip xmlns:r="http://schemas.openxmlformats.org/officeDocument/2006/relationships" r:embed="rId24">
              <a:alphaModFix/>
            </a:blip>
            <a:srcRect/>
            <a:stretch/>
          </xdr:blipFill>
          <xdr:spPr>
            <a:xfrm>
              <a:off x="5297" y="395"/>
              <a:ext cx="569" cy="463"/>
            </a:xfrm>
            <a:prstGeom prst="rect">
              <a:avLst/>
            </a:prstGeom>
            <a:noFill/>
            <a:ln>
              <a:noFill/>
            </a:ln>
          </xdr:spPr>
        </xdr:pic>
        <xdr:pic>
          <xdr:nvPicPr>
            <xdr:cNvPr id="122" name="Shape 122">
              <a:extLst>
                <a:ext uri="{FF2B5EF4-FFF2-40B4-BE49-F238E27FC236}">
                  <a16:creationId xmlns:a16="http://schemas.microsoft.com/office/drawing/2014/main" xmlns="" id="{2C802548-6289-0910-7B84-C437D9E1F143}"/>
                </a:ext>
              </a:extLst>
            </xdr:cNvPr>
            <xdr:cNvPicPr preferRelativeResize="0"/>
          </xdr:nvPicPr>
          <xdr:blipFill rotWithShape="1">
            <a:blip xmlns:r="http://schemas.openxmlformats.org/officeDocument/2006/relationships" r:embed="rId25">
              <a:alphaModFix/>
            </a:blip>
            <a:srcRect/>
            <a:stretch/>
          </xdr:blipFill>
          <xdr:spPr>
            <a:xfrm>
              <a:off x="5295" y="264"/>
              <a:ext cx="572" cy="725"/>
            </a:xfrm>
            <a:prstGeom prst="rect">
              <a:avLst/>
            </a:prstGeom>
            <a:noFill/>
            <a:ln>
              <a:noFill/>
            </a:ln>
          </xdr:spPr>
        </xdr:pic>
        <xdr:pic>
          <xdr:nvPicPr>
            <xdr:cNvPr id="123" name="Shape 123">
              <a:extLst>
                <a:ext uri="{FF2B5EF4-FFF2-40B4-BE49-F238E27FC236}">
                  <a16:creationId xmlns:a16="http://schemas.microsoft.com/office/drawing/2014/main" xmlns="" id="{33B2E0FD-A117-5AA3-E64D-59653A746319}"/>
                </a:ext>
              </a:extLst>
            </xdr:cNvPr>
            <xdr:cNvPicPr preferRelativeResize="0"/>
          </xdr:nvPicPr>
          <xdr:blipFill rotWithShape="1">
            <a:blip xmlns:r="http://schemas.openxmlformats.org/officeDocument/2006/relationships" r:embed="rId24">
              <a:alphaModFix/>
            </a:blip>
            <a:srcRect/>
            <a:stretch/>
          </xdr:blipFill>
          <xdr:spPr>
            <a:xfrm>
              <a:off x="5297" y="395"/>
              <a:ext cx="569" cy="463"/>
            </a:xfrm>
            <a:prstGeom prst="rect">
              <a:avLst/>
            </a:prstGeom>
            <a:noFill/>
            <a:ln>
              <a:noFill/>
            </a:ln>
          </xdr:spPr>
        </xdr:pic>
        <xdr:sp macro="" textlink="">
          <xdr:nvSpPr>
            <xdr:cNvPr id="124" name="Shape 124">
              <a:extLst>
                <a:ext uri="{FF2B5EF4-FFF2-40B4-BE49-F238E27FC236}">
                  <a16:creationId xmlns:a16="http://schemas.microsoft.com/office/drawing/2014/main" xmlns="" id="{2B683844-3F99-44C2-EB9F-5E1E913973A6}"/>
                </a:ext>
              </a:extLst>
            </xdr:cNvPr>
            <xdr:cNvSpPr/>
          </xdr:nvSpPr>
          <xdr:spPr>
            <a:xfrm>
              <a:off x="5520" y="719"/>
              <a:ext cx="125" cy="604"/>
            </a:xfrm>
            <a:custGeom>
              <a:avLst/>
              <a:gdLst/>
              <a:ahLst/>
              <a:cxnLst/>
              <a:rect l="l" t="t" r="r" b="b"/>
              <a:pathLst>
                <a:path w="125" h="604" extrusionOk="0">
                  <a:moveTo>
                    <a:pt x="34" y="0"/>
                  </a:moveTo>
                  <a:lnTo>
                    <a:pt x="30" y="2"/>
                  </a:lnTo>
                  <a:lnTo>
                    <a:pt x="24" y="3"/>
                  </a:lnTo>
                  <a:lnTo>
                    <a:pt x="22" y="3"/>
                  </a:lnTo>
                  <a:lnTo>
                    <a:pt x="16" y="39"/>
                  </a:lnTo>
                  <a:lnTo>
                    <a:pt x="14" y="57"/>
                  </a:lnTo>
                  <a:lnTo>
                    <a:pt x="12" y="74"/>
                  </a:lnTo>
                  <a:lnTo>
                    <a:pt x="4" y="146"/>
                  </a:lnTo>
                  <a:lnTo>
                    <a:pt x="2" y="182"/>
                  </a:lnTo>
                  <a:lnTo>
                    <a:pt x="1" y="201"/>
                  </a:lnTo>
                  <a:lnTo>
                    <a:pt x="1" y="219"/>
                  </a:lnTo>
                  <a:lnTo>
                    <a:pt x="0" y="237"/>
                  </a:lnTo>
                  <a:lnTo>
                    <a:pt x="0" y="274"/>
                  </a:lnTo>
                  <a:lnTo>
                    <a:pt x="2" y="312"/>
                  </a:lnTo>
                  <a:lnTo>
                    <a:pt x="3" y="330"/>
                  </a:lnTo>
                  <a:lnTo>
                    <a:pt x="5" y="349"/>
                  </a:lnTo>
                  <a:lnTo>
                    <a:pt x="6" y="368"/>
                  </a:lnTo>
                  <a:lnTo>
                    <a:pt x="9" y="387"/>
                  </a:lnTo>
                  <a:lnTo>
                    <a:pt x="11" y="406"/>
                  </a:lnTo>
                  <a:lnTo>
                    <a:pt x="14" y="426"/>
                  </a:lnTo>
                  <a:lnTo>
                    <a:pt x="18" y="445"/>
                  </a:lnTo>
                  <a:lnTo>
                    <a:pt x="21" y="464"/>
                  </a:lnTo>
                  <a:lnTo>
                    <a:pt x="26" y="484"/>
                  </a:lnTo>
                  <a:lnTo>
                    <a:pt x="30" y="504"/>
                  </a:lnTo>
                  <a:lnTo>
                    <a:pt x="40" y="544"/>
                  </a:lnTo>
                  <a:lnTo>
                    <a:pt x="52" y="584"/>
                  </a:lnTo>
                  <a:lnTo>
                    <a:pt x="59" y="604"/>
                  </a:lnTo>
                  <a:lnTo>
                    <a:pt x="67" y="604"/>
                  </a:lnTo>
                  <a:lnTo>
                    <a:pt x="75" y="603"/>
                  </a:lnTo>
                  <a:lnTo>
                    <a:pt x="125" y="603"/>
                  </a:lnTo>
                  <a:lnTo>
                    <a:pt x="119" y="588"/>
                  </a:lnTo>
                  <a:lnTo>
                    <a:pt x="113" y="571"/>
                  </a:lnTo>
                  <a:lnTo>
                    <a:pt x="108" y="554"/>
                  </a:lnTo>
                  <a:lnTo>
                    <a:pt x="102" y="536"/>
                  </a:lnTo>
                  <a:lnTo>
                    <a:pt x="98" y="519"/>
                  </a:lnTo>
                  <a:lnTo>
                    <a:pt x="93" y="502"/>
                  </a:lnTo>
                  <a:lnTo>
                    <a:pt x="88" y="484"/>
                  </a:lnTo>
                  <a:lnTo>
                    <a:pt x="84" y="466"/>
                  </a:lnTo>
                  <a:lnTo>
                    <a:pt x="80" y="449"/>
                  </a:lnTo>
                  <a:lnTo>
                    <a:pt x="77" y="431"/>
                  </a:lnTo>
                  <a:lnTo>
                    <a:pt x="73" y="413"/>
                  </a:lnTo>
                  <a:lnTo>
                    <a:pt x="70" y="395"/>
                  </a:lnTo>
                  <a:lnTo>
                    <a:pt x="67" y="376"/>
                  </a:lnTo>
                  <a:lnTo>
                    <a:pt x="63" y="340"/>
                  </a:lnTo>
                  <a:lnTo>
                    <a:pt x="59" y="302"/>
                  </a:lnTo>
                  <a:lnTo>
                    <a:pt x="57" y="284"/>
                  </a:lnTo>
                  <a:lnTo>
                    <a:pt x="56" y="265"/>
                  </a:lnTo>
                  <a:lnTo>
                    <a:pt x="54" y="246"/>
                  </a:lnTo>
                  <a:lnTo>
                    <a:pt x="53" y="227"/>
                  </a:lnTo>
                  <a:lnTo>
                    <a:pt x="53" y="208"/>
                  </a:lnTo>
                  <a:lnTo>
                    <a:pt x="52" y="188"/>
                  </a:lnTo>
                  <a:lnTo>
                    <a:pt x="52" y="130"/>
                  </a:lnTo>
                  <a:lnTo>
                    <a:pt x="53" y="110"/>
                  </a:lnTo>
                  <a:lnTo>
                    <a:pt x="53" y="91"/>
                  </a:lnTo>
                  <a:lnTo>
                    <a:pt x="56" y="31"/>
                  </a:lnTo>
                  <a:lnTo>
                    <a:pt x="58" y="11"/>
                  </a:lnTo>
                  <a:lnTo>
                    <a:pt x="53" y="11"/>
                  </a:lnTo>
                  <a:lnTo>
                    <a:pt x="47" y="10"/>
                  </a:lnTo>
                  <a:lnTo>
                    <a:pt x="42" y="8"/>
                  </a:lnTo>
                  <a:lnTo>
                    <a:pt x="38" y="5"/>
                  </a:lnTo>
                  <a:lnTo>
                    <a:pt x="34" y="0"/>
                  </a:lnTo>
                  <a:close/>
                  <a:moveTo>
                    <a:pt x="125" y="603"/>
                  </a:moveTo>
                  <a:lnTo>
                    <a:pt x="109" y="603"/>
                  </a:lnTo>
                  <a:lnTo>
                    <a:pt x="117" y="604"/>
                  </a:lnTo>
                  <a:lnTo>
                    <a:pt x="125" y="604"/>
                  </a:lnTo>
                  <a:lnTo>
                    <a:pt x="125" y="603"/>
                  </a:lnTo>
                  <a:close/>
                </a:path>
              </a:pathLst>
            </a:custGeom>
            <a:solidFill>
              <a:srgbClr val="00A857"/>
            </a:solidFill>
            <a:ln>
              <a:noFill/>
            </a:ln>
          </xdr:spPr>
          <xdr:txBody>
            <a:bodyPr spcFirstLastPara="1" wrap="square" lIns="91425" tIns="45700" rIns="91425" bIns="45700" anchor="t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100"/>
            </a:p>
          </xdr:txBody>
        </xdr:sp>
        <xdr:pic>
          <xdr:nvPicPr>
            <xdr:cNvPr id="125" name="Shape 125">
              <a:extLst>
                <a:ext uri="{FF2B5EF4-FFF2-40B4-BE49-F238E27FC236}">
                  <a16:creationId xmlns:a16="http://schemas.microsoft.com/office/drawing/2014/main" xmlns="" id="{3BFDF0A0-B6B2-E8E7-69A6-497F9DFA5372}"/>
                </a:ext>
              </a:extLst>
            </xdr:cNvPr>
            <xdr:cNvPicPr preferRelativeResize="0"/>
          </xdr:nvPicPr>
          <xdr:blipFill rotWithShape="1">
            <a:blip xmlns:r="http://schemas.openxmlformats.org/officeDocument/2006/relationships" r:embed="rId26">
              <a:alphaModFix/>
            </a:blip>
            <a:srcRect/>
            <a:stretch/>
          </xdr:blipFill>
          <xdr:spPr>
            <a:xfrm>
              <a:off x="5520" y="849"/>
              <a:ext cx="499" cy="346"/>
            </a:xfrm>
            <a:prstGeom prst="rect">
              <a:avLst/>
            </a:prstGeom>
            <a:noFill/>
            <a:ln>
              <a:noFill/>
            </a:ln>
          </xdr:spPr>
        </xdr:pic>
        <xdr:sp macro="" textlink="">
          <xdr:nvSpPr>
            <xdr:cNvPr id="126" name="Shape 126">
              <a:extLst>
                <a:ext uri="{FF2B5EF4-FFF2-40B4-BE49-F238E27FC236}">
                  <a16:creationId xmlns:a16="http://schemas.microsoft.com/office/drawing/2014/main" xmlns="" id="{0815E5CD-8919-42DB-FFC8-01A66816D950}"/>
                </a:ext>
              </a:extLst>
            </xdr:cNvPr>
            <xdr:cNvSpPr/>
          </xdr:nvSpPr>
          <xdr:spPr>
            <a:xfrm>
              <a:off x="5520" y="718"/>
              <a:ext cx="125" cy="605"/>
            </a:xfrm>
            <a:custGeom>
              <a:avLst/>
              <a:gdLst/>
              <a:ahLst/>
              <a:cxnLst/>
              <a:rect l="l" t="t" r="r" b="b"/>
              <a:pathLst>
                <a:path w="125" h="605" extrusionOk="0">
                  <a:moveTo>
                    <a:pt x="22" y="4"/>
                  </a:moveTo>
                  <a:lnTo>
                    <a:pt x="19" y="22"/>
                  </a:lnTo>
                  <a:lnTo>
                    <a:pt x="16" y="40"/>
                  </a:lnTo>
                  <a:lnTo>
                    <a:pt x="14" y="58"/>
                  </a:lnTo>
                  <a:lnTo>
                    <a:pt x="12" y="75"/>
                  </a:lnTo>
                  <a:lnTo>
                    <a:pt x="10" y="93"/>
                  </a:lnTo>
                  <a:lnTo>
                    <a:pt x="8" y="111"/>
                  </a:lnTo>
                  <a:lnTo>
                    <a:pt x="6" y="129"/>
                  </a:lnTo>
                  <a:lnTo>
                    <a:pt x="4" y="147"/>
                  </a:lnTo>
                  <a:lnTo>
                    <a:pt x="3" y="165"/>
                  </a:lnTo>
                  <a:lnTo>
                    <a:pt x="2" y="183"/>
                  </a:lnTo>
                  <a:lnTo>
                    <a:pt x="1" y="202"/>
                  </a:lnTo>
                  <a:lnTo>
                    <a:pt x="1" y="220"/>
                  </a:lnTo>
                  <a:lnTo>
                    <a:pt x="0" y="238"/>
                  </a:lnTo>
                  <a:lnTo>
                    <a:pt x="0" y="256"/>
                  </a:lnTo>
                  <a:lnTo>
                    <a:pt x="0" y="275"/>
                  </a:lnTo>
                  <a:lnTo>
                    <a:pt x="1" y="294"/>
                  </a:lnTo>
                  <a:lnTo>
                    <a:pt x="2" y="313"/>
                  </a:lnTo>
                  <a:lnTo>
                    <a:pt x="3" y="331"/>
                  </a:lnTo>
                  <a:lnTo>
                    <a:pt x="5" y="350"/>
                  </a:lnTo>
                  <a:lnTo>
                    <a:pt x="6" y="369"/>
                  </a:lnTo>
                  <a:lnTo>
                    <a:pt x="9" y="388"/>
                  </a:lnTo>
                  <a:lnTo>
                    <a:pt x="11" y="407"/>
                  </a:lnTo>
                  <a:lnTo>
                    <a:pt x="14" y="427"/>
                  </a:lnTo>
                  <a:lnTo>
                    <a:pt x="18" y="446"/>
                  </a:lnTo>
                  <a:lnTo>
                    <a:pt x="21" y="465"/>
                  </a:lnTo>
                  <a:lnTo>
                    <a:pt x="26" y="485"/>
                  </a:lnTo>
                  <a:lnTo>
                    <a:pt x="30" y="505"/>
                  </a:lnTo>
                  <a:lnTo>
                    <a:pt x="35" y="525"/>
                  </a:lnTo>
                  <a:lnTo>
                    <a:pt x="40" y="545"/>
                  </a:lnTo>
                  <a:lnTo>
                    <a:pt x="46" y="565"/>
                  </a:lnTo>
                  <a:lnTo>
                    <a:pt x="52" y="585"/>
                  </a:lnTo>
                  <a:lnTo>
                    <a:pt x="59" y="605"/>
                  </a:lnTo>
                  <a:lnTo>
                    <a:pt x="67" y="605"/>
                  </a:lnTo>
                  <a:lnTo>
                    <a:pt x="75" y="604"/>
                  </a:lnTo>
                  <a:lnTo>
                    <a:pt x="84" y="604"/>
                  </a:lnTo>
                  <a:lnTo>
                    <a:pt x="92" y="604"/>
                  </a:lnTo>
                  <a:lnTo>
                    <a:pt x="101" y="604"/>
                  </a:lnTo>
                  <a:lnTo>
                    <a:pt x="109" y="604"/>
                  </a:lnTo>
                  <a:lnTo>
                    <a:pt x="117" y="605"/>
                  </a:lnTo>
                  <a:lnTo>
                    <a:pt x="125" y="605"/>
                  </a:lnTo>
                  <a:lnTo>
                    <a:pt x="119" y="589"/>
                  </a:lnTo>
                  <a:lnTo>
                    <a:pt x="113" y="572"/>
                  </a:lnTo>
                  <a:lnTo>
                    <a:pt x="108" y="555"/>
                  </a:lnTo>
                  <a:lnTo>
                    <a:pt x="102" y="537"/>
                  </a:lnTo>
                  <a:lnTo>
                    <a:pt x="98" y="520"/>
                  </a:lnTo>
                  <a:lnTo>
                    <a:pt x="93" y="503"/>
                  </a:lnTo>
                  <a:lnTo>
                    <a:pt x="88" y="485"/>
                  </a:lnTo>
                  <a:lnTo>
                    <a:pt x="84" y="467"/>
                  </a:lnTo>
                  <a:lnTo>
                    <a:pt x="80" y="450"/>
                  </a:lnTo>
                  <a:lnTo>
                    <a:pt x="77" y="432"/>
                  </a:lnTo>
                  <a:lnTo>
                    <a:pt x="73" y="414"/>
                  </a:lnTo>
                  <a:lnTo>
                    <a:pt x="70" y="396"/>
                  </a:lnTo>
                  <a:lnTo>
                    <a:pt x="67" y="377"/>
                  </a:lnTo>
                  <a:lnTo>
                    <a:pt x="65" y="359"/>
                  </a:lnTo>
                  <a:lnTo>
                    <a:pt x="63" y="341"/>
                  </a:lnTo>
                  <a:lnTo>
                    <a:pt x="61" y="322"/>
                  </a:lnTo>
                  <a:lnTo>
                    <a:pt x="59" y="303"/>
                  </a:lnTo>
                  <a:lnTo>
                    <a:pt x="57" y="285"/>
                  </a:lnTo>
                  <a:lnTo>
                    <a:pt x="56" y="266"/>
                  </a:lnTo>
                  <a:lnTo>
                    <a:pt x="54" y="247"/>
                  </a:lnTo>
                  <a:lnTo>
                    <a:pt x="53" y="228"/>
                  </a:lnTo>
                  <a:lnTo>
                    <a:pt x="53" y="209"/>
                  </a:lnTo>
                  <a:lnTo>
                    <a:pt x="52" y="189"/>
                  </a:lnTo>
                  <a:lnTo>
                    <a:pt x="52" y="170"/>
                  </a:lnTo>
                  <a:lnTo>
                    <a:pt x="52" y="150"/>
                  </a:lnTo>
                  <a:lnTo>
                    <a:pt x="52" y="131"/>
                  </a:lnTo>
                  <a:lnTo>
                    <a:pt x="53" y="111"/>
                  </a:lnTo>
                  <a:lnTo>
                    <a:pt x="53" y="92"/>
                  </a:lnTo>
                  <a:lnTo>
                    <a:pt x="54" y="72"/>
                  </a:lnTo>
                  <a:lnTo>
                    <a:pt x="55" y="52"/>
                  </a:lnTo>
                  <a:lnTo>
                    <a:pt x="56" y="32"/>
                  </a:lnTo>
                  <a:lnTo>
                    <a:pt x="58" y="12"/>
                  </a:lnTo>
                  <a:lnTo>
                    <a:pt x="55" y="12"/>
                  </a:lnTo>
                  <a:lnTo>
                    <a:pt x="53" y="12"/>
                  </a:lnTo>
                  <a:lnTo>
                    <a:pt x="50" y="12"/>
                  </a:lnTo>
                  <a:lnTo>
                    <a:pt x="47" y="11"/>
                  </a:lnTo>
                  <a:lnTo>
                    <a:pt x="45" y="10"/>
                  </a:lnTo>
                  <a:lnTo>
                    <a:pt x="42" y="9"/>
                  </a:lnTo>
                  <a:lnTo>
                    <a:pt x="40" y="7"/>
                  </a:lnTo>
                  <a:lnTo>
                    <a:pt x="38" y="6"/>
                  </a:lnTo>
                  <a:lnTo>
                    <a:pt x="36" y="3"/>
                  </a:lnTo>
                  <a:lnTo>
                    <a:pt x="34" y="1"/>
                  </a:lnTo>
                  <a:lnTo>
                    <a:pt x="35" y="1"/>
                  </a:lnTo>
                  <a:lnTo>
                    <a:pt x="36" y="0"/>
                  </a:lnTo>
                  <a:lnTo>
                    <a:pt x="33" y="2"/>
                  </a:lnTo>
                  <a:lnTo>
                    <a:pt x="30" y="3"/>
                  </a:lnTo>
                  <a:lnTo>
                    <a:pt x="28" y="4"/>
                  </a:lnTo>
                  <a:lnTo>
                    <a:pt x="26" y="4"/>
                  </a:lnTo>
                  <a:lnTo>
                    <a:pt x="24" y="4"/>
                  </a:lnTo>
                  <a:lnTo>
                    <a:pt x="22" y="4"/>
                  </a:lnTo>
                  <a:close/>
                </a:path>
              </a:pathLst>
            </a:custGeom>
            <a:noFill/>
            <a:ln w="9525" cap="flat" cmpd="sng">
              <a:solidFill>
                <a:srgbClr val="373435"/>
              </a:solidFill>
              <a:prstDash val="solid"/>
              <a:round/>
              <a:headEnd type="none" w="sm" len="sm"/>
              <a:tailEnd type="none" w="sm" len="sm"/>
            </a:ln>
          </xdr:spPr>
          <xdr:txBody>
            <a:bodyPr spcFirstLastPara="1" wrap="square" lIns="91425" tIns="45700" rIns="91425" bIns="45700" anchor="t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100"/>
            </a:p>
          </xdr:txBody>
        </xdr:sp>
        <xdr:sp macro="" textlink="">
          <xdr:nvSpPr>
            <xdr:cNvPr id="127" name="Shape 127">
              <a:extLst>
                <a:ext uri="{FF2B5EF4-FFF2-40B4-BE49-F238E27FC236}">
                  <a16:creationId xmlns:a16="http://schemas.microsoft.com/office/drawing/2014/main" xmlns="" id="{CC3476FB-7763-EBD4-E021-C65AD416DB0C}"/>
                </a:ext>
              </a:extLst>
            </xdr:cNvPr>
            <xdr:cNvSpPr/>
          </xdr:nvSpPr>
          <xdr:spPr>
            <a:xfrm>
              <a:off x="6605" y="837"/>
              <a:ext cx="63" cy="75"/>
            </a:xfrm>
            <a:custGeom>
              <a:avLst/>
              <a:gdLst/>
              <a:ahLst/>
              <a:cxnLst/>
              <a:rect l="l" t="t" r="r" b="b"/>
              <a:pathLst>
                <a:path w="63" h="75" extrusionOk="0">
                  <a:moveTo>
                    <a:pt x="52" y="13"/>
                  </a:moveTo>
                  <a:lnTo>
                    <a:pt x="41" y="13"/>
                  </a:lnTo>
                  <a:lnTo>
                    <a:pt x="46" y="44"/>
                  </a:lnTo>
                  <a:lnTo>
                    <a:pt x="47" y="54"/>
                  </a:lnTo>
                  <a:lnTo>
                    <a:pt x="50" y="73"/>
                  </a:lnTo>
                  <a:lnTo>
                    <a:pt x="63" y="75"/>
                  </a:lnTo>
                  <a:lnTo>
                    <a:pt x="52" y="13"/>
                  </a:lnTo>
                  <a:close/>
                  <a:moveTo>
                    <a:pt x="37" y="0"/>
                  </a:moveTo>
                  <a:lnTo>
                    <a:pt x="0" y="63"/>
                  </a:lnTo>
                  <a:lnTo>
                    <a:pt x="12" y="66"/>
                  </a:lnTo>
                  <a:lnTo>
                    <a:pt x="21" y="49"/>
                  </a:lnTo>
                  <a:lnTo>
                    <a:pt x="41" y="13"/>
                  </a:lnTo>
                  <a:lnTo>
                    <a:pt x="52" y="13"/>
                  </a:lnTo>
                  <a:lnTo>
                    <a:pt x="50" y="3"/>
                  </a:lnTo>
                  <a:lnTo>
                    <a:pt x="37" y="0"/>
                  </a:lnTo>
                  <a:close/>
                </a:path>
              </a:pathLst>
            </a:custGeom>
            <a:solidFill>
              <a:srgbClr val="373435"/>
            </a:solidFill>
            <a:ln>
              <a:noFill/>
            </a:ln>
          </xdr:spPr>
          <xdr:txBody>
            <a:bodyPr spcFirstLastPara="1" wrap="square" lIns="91425" tIns="45700" rIns="91425" bIns="45700" anchor="t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100"/>
            </a:p>
          </xdr:txBody>
        </xdr:sp>
        <xdr:sp macro="" textlink="">
          <xdr:nvSpPr>
            <xdr:cNvPr id="128" name="Shape 128">
              <a:extLst>
                <a:ext uri="{FF2B5EF4-FFF2-40B4-BE49-F238E27FC236}">
                  <a16:creationId xmlns:a16="http://schemas.microsoft.com/office/drawing/2014/main" xmlns="" id="{B315E968-181E-FEB9-F63F-A7EB3D7E3D30}"/>
                </a:ext>
              </a:extLst>
            </xdr:cNvPr>
            <xdr:cNvSpPr/>
          </xdr:nvSpPr>
          <xdr:spPr>
            <a:xfrm>
              <a:off x="6626" y="877"/>
              <a:ext cx="26" cy="14"/>
            </a:xfrm>
            <a:custGeom>
              <a:avLst/>
              <a:gdLst/>
              <a:ahLst/>
              <a:cxnLst/>
              <a:rect l="l" t="t" r="r" b="b"/>
              <a:pathLst>
                <a:path w="26" h="14" extrusionOk="0">
                  <a:moveTo>
                    <a:pt x="5" y="0"/>
                  </a:moveTo>
                  <a:lnTo>
                    <a:pt x="0" y="9"/>
                  </a:lnTo>
                  <a:lnTo>
                    <a:pt x="26" y="14"/>
                  </a:lnTo>
                  <a:lnTo>
                    <a:pt x="25" y="4"/>
                  </a:lnTo>
                  <a:lnTo>
                    <a:pt x="5" y="0"/>
                  </a:lnTo>
                  <a:close/>
                </a:path>
              </a:pathLst>
            </a:custGeom>
            <a:solidFill>
              <a:srgbClr val="373435"/>
            </a:solidFill>
            <a:ln>
              <a:noFill/>
            </a:ln>
          </xdr:spPr>
          <xdr:txBody>
            <a:bodyPr spcFirstLastPara="1" wrap="square" lIns="91425" tIns="45700" rIns="91425" bIns="45700" anchor="t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100"/>
            </a:p>
          </xdr:txBody>
        </xdr:sp>
        <xdr:sp macro="" textlink="">
          <xdr:nvSpPr>
            <xdr:cNvPr id="129" name="Shape 129">
              <a:extLst>
                <a:ext uri="{FF2B5EF4-FFF2-40B4-BE49-F238E27FC236}">
                  <a16:creationId xmlns:a16="http://schemas.microsoft.com/office/drawing/2014/main" xmlns="" id="{4062C955-2C81-377C-73B4-5E71F2AEFBC3}"/>
                </a:ext>
              </a:extLst>
            </xdr:cNvPr>
            <xdr:cNvSpPr/>
          </xdr:nvSpPr>
          <xdr:spPr>
            <a:xfrm>
              <a:off x="6636" y="819"/>
              <a:ext cx="31" cy="10"/>
            </a:xfrm>
            <a:custGeom>
              <a:avLst/>
              <a:gdLst/>
              <a:ahLst/>
              <a:cxnLst/>
              <a:rect l="l" t="t" r="r" b="b"/>
              <a:pathLst>
                <a:path w="31" h="10" extrusionOk="0">
                  <a:moveTo>
                    <a:pt x="27" y="7"/>
                  </a:moveTo>
                  <a:lnTo>
                    <a:pt x="12" y="7"/>
                  </a:lnTo>
                  <a:lnTo>
                    <a:pt x="19" y="10"/>
                  </a:lnTo>
                  <a:lnTo>
                    <a:pt x="24" y="10"/>
                  </a:lnTo>
                  <a:lnTo>
                    <a:pt x="27" y="7"/>
                  </a:lnTo>
                  <a:close/>
                  <a:moveTo>
                    <a:pt x="12" y="0"/>
                  </a:moveTo>
                  <a:lnTo>
                    <a:pt x="8" y="0"/>
                  </a:lnTo>
                  <a:lnTo>
                    <a:pt x="2" y="4"/>
                  </a:lnTo>
                  <a:lnTo>
                    <a:pt x="0" y="8"/>
                  </a:lnTo>
                  <a:lnTo>
                    <a:pt x="5" y="9"/>
                  </a:lnTo>
                  <a:lnTo>
                    <a:pt x="8" y="7"/>
                  </a:lnTo>
                  <a:lnTo>
                    <a:pt x="27" y="7"/>
                  </a:lnTo>
                  <a:lnTo>
                    <a:pt x="28" y="6"/>
                  </a:lnTo>
                  <a:lnTo>
                    <a:pt x="30" y="3"/>
                  </a:lnTo>
                  <a:lnTo>
                    <a:pt x="19" y="3"/>
                  </a:lnTo>
                  <a:lnTo>
                    <a:pt x="14" y="1"/>
                  </a:lnTo>
                  <a:lnTo>
                    <a:pt x="12" y="0"/>
                  </a:lnTo>
                  <a:close/>
                  <a:moveTo>
                    <a:pt x="26" y="1"/>
                  </a:moveTo>
                  <a:lnTo>
                    <a:pt x="24" y="3"/>
                  </a:lnTo>
                  <a:lnTo>
                    <a:pt x="30" y="3"/>
                  </a:lnTo>
                  <a:lnTo>
                    <a:pt x="31" y="2"/>
                  </a:lnTo>
                  <a:lnTo>
                    <a:pt x="26" y="1"/>
                  </a:lnTo>
                  <a:close/>
                </a:path>
              </a:pathLst>
            </a:custGeom>
            <a:solidFill>
              <a:srgbClr val="373435"/>
            </a:solidFill>
            <a:ln>
              <a:noFill/>
            </a:ln>
          </xdr:spPr>
          <xdr:txBody>
            <a:bodyPr spcFirstLastPara="1" wrap="square" lIns="91425" tIns="45700" rIns="91425" bIns="45700" anchor="t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100"/>
            </a:p>
          </xdr:txBody>
        </xdr:sp>
        <xdr:sp macro="" textlink="">
          <xdr:nvSpPr>
            <xdr:cNvPr id="130" name="Shape 130">
              <a:extLst>
                <a:ext uri="{FF2B5EF4-FFF2-40B4-BE49-F238E27FC236}">
                  <a16:creationId xmlns:a16="http://schemas.microsoft.com/office/drawing/2014/main" xmlns="" id="{BC31C34D-EE06-D792-0F64-AA56727E0E2E}"/>
                </a:ext>
              </a:extLst>
            </xdr:cNvPr>
            <xdr:cNvSpPr/>
          </xdr:nvSpPr>
          <xdr:spPr>
            <a:xfrm>
              <a:off x="6698" y="903"/>
              <a:ext cx="19" cy="21"/>
            </a:xfrm>
            <a:custGeom>
              <a:avLst/>
              <a:gdLst/>
              <a:ahLst/>
              <a:cxnLst/>
              <a:rect l="l" t="t" r="r" b="b"/>
              <a:pathLst>
                <a:path w="19" h="21" extrusionOk="0">
                  <a:moveTo>
                    <a:pt x="0" y="0"/>
                  </a:moveTo>
                  <a:lnTo>
                    <a:pt x="5" y="18"/>
                  </a:lnTo>
                  <a:lnTo>
                    <a:pt x="12" y="20"/>
                  </a:lnTo>
                  <a:lnTo>
                    <a:pt x="19" y="21"/>
                  </a:lnTo>
                  <a:lnTo>
                    <a:pt x="14" y="10"/>
                  </a:lnTo>
                  <a:lnTo>
                    <a:pt x="10" y="9"/>
                  </a:lnTo>
                  <a:lnTo>
                    <a:pt x="4" y="5"/>
                  </a:lnTo>
                  <a:lnTo>
                    <a:pt x="0" y="0"/>
                  </a:lnTo>
                  <a:close/>
                </a:path>
              </a:pathLst>
            </a:custGeom>
            <a:solidFill>
              <a:srgbClr val="373435"/>
            </a:solidFill>
            <a:ln>
              <a:noFill/>
            </a:ln>
          </xdr:spPr>
          <xdr:txBody>
            <a:bodyPr spcFirstLastPara="1" wrap="square" lIns="91425" tIns="45700" rIns="91425" bIns="45700" anchor="t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100"/>
            </a:p>
          </xdr:txBody>
        </xdr:sp>
        <xdr:sp macro="" textlink="">
          <xdr:nvSpPr>
            <xdr:cNvPr id="131" name="Shape 131">
              <a:extLst>
                <a:ext uri="{FF2B5EF4-FFF2-40B4-BE49-F238E27FC236}">
                  <a16:creationId xmlns:a16="http://schemas.microsoft.com/office/drawing/2014/main" xmlns="" id="{660CC31C-BD5A-7600-D71B-1E37050C2473}"/>
                </a:ext>
              </a:extLst>
            </xdr:cNvPr>
            <xdr:cNvSpPr/>
          </xdr:nvSpPr>
          <xdr:spPr>
            <a:xfrm>
              <a:off x="6684" y="851"/>
              <a:ext cx="67" cy="73"/>
            </a:xfrm>
            <a:custGeom>
              <a:avLst/>
              <a:gdLst/>
              <a:ahLst/>
              <a:cxnLst/>
              <a:rect l="l" t="t" r="r" b="b"/>
              <a:pathLst>
                <a:path w="67" h="73" extrusionOk="0">
                  <a:moveTo>
                    <a:pt x="28" y="62"/>
                  </a:moveTo>
                  <a:lnTo>
                    <a:pt x="33" y="73"/>
                  </a:lnTo>
                  <a:lnTo>
                    <a:pt x="40" y="73"/>
                  </a:lnTo>
                  <a:lnTo>
                    <a:pt x="46" y="71"/>
                  </a:lnTo>
                  <a:lnTo>
                    <a:pt x="52" y="68"/>
                  </a:lnTo>
                  <a:lnTo>
                    <a:pt x="57" y="63"/>
                  </a:lnTo>
                  <a:lnTo>
                    <a:pt x="33" y="63"/>
                  </a:lnTo>
                  <a:lnTo>
                    <a:pt x="28" y="62"/>
                  </a:lnTo>
                  <a:close/>
                  <a:moveTo>
                    <a:pt x="38" y="0"/>
                  </a:moveTo>
                  <a:lnTo>
                    <a:pt x="31" y="0"/>
                  </a:lnTo>
                  <a:lnTo>
                    <a:pt x="24" y="1"/>
                  </a:lnTo>
                  <a:lnTo>
                    <a:pt x="19" y="4"/>
                  </a:lnTo>
                  <a:lnTo>
                    <a:pt x="13" y="7"/>
                  </a:lnTo>
                  <a:lnTo>
                    <a:pt x="9" y="12"/>
                  </a:lnTo>
                  <a:lnTo>
                    <a:pt x="5" y="18"/>
                  </a:lnTo>
                  <a:lnTo>
                    <a:pt x="2" y="25"/>
                  </a:lnTo>
                  <a:lnTo>
                    <a:pt x="0" y="33"/>
                  </a:lnTo>
                  <a:lnTo>
                    <a:pt x="0" y="45"/>
                  </a:lnTo>
                  <a:lnTo>
                    <a:pt x="1" y="51"/>
                  </a:lnTo>
                  <a:lnTo>
                    <a:pt x="4" y="57"/>
                  </a:lnTo>
                  <a:lnTo>
                    <a:pt x="8" y="62"/>
                  </a:lnTo>
                  <a:lnTo>
                    <a:pt x="13" y="67"/>
                  </a:lnTo>
                  <a:lnTo>
                    <a:pt x="19" y="70"/>
                  </a:lnTo>
                  <a:lnTo>
                    <a:pt x="14" y="52"/>
                  </a:lnTo>
                  <a:lnTo>
                    <a:pt x="13" y="48"/>
                  </a:lnTo>
                  <a:lnTo>
                    <a:pt x="12" y="44"/>
                  </a:lnTo>
                  <a:lnTo>
                    <a:pt x="12" y="36"/>
                  </a:lnTo>
                  <a:lnTo>
                    <a:pt x="14" y="26"/>
                  </a:lnTo>
                  <a:lnTo>
                    <a:pt x="17" y="22"/>
                  </a:lnTo>
                  <a:lnTo>
                    <a:pt x="19" y="18"/>
                  </a:lnTo>
                  <a:lnTo>
                    <a:pt x="24" y="13"/>
                  </a:lnTo>
                  <a:lnTo>
                    <a:pt x="30" y="11"/>
                  </a:lnTo>
                  <a:lnTo>
                    <a:pt x="35" y="10"/>
                  </a:lnTo>
                  <a:lnTo>
                    <a:pt x="58" y="10"/>
                  </a:lnTo>
                  <a:lnTo>
                    <a:pt x="55" y="6"/>
                  </a:lnTo>
                  <a:lnTo>
                    <a:pt x="49" y="3"/>
                  </a:lnTo>
                  <a:lnTo>
                    <a:pt x="42" y="1"/>
                  </a:lnTo>
                  <a:lnTo>
                    <a:pt x="38" y="0"/>
                  </a:lnTo>
                  <a:close/>
                  <a:moveTo>
                    <a:pt x="58" y="10"/>
                  </a:moveTo>
                  <a:lnTo>
                    <a:pt x="35" y="10"/>
                  </a:lnTo>
                  <a:lnTo>
                    <a:pt x="40" y="11"/>
                  </a:lnTo>
                  <a:lnTo>
                    <a:pt x="46" y="13"/>
                  </a:lnTo>
                  <a:lnTo>
                    <a:pt x="51" y="18"/>
                  </a:lnTo>
                  <a:lnTo>
                    <a:pt x="54" y="23"/>
                  </a:lnTo>
                  <a:lnTo>
                    <a:pt x="56" y="33"/>
                  </a:lnTo>
                  <a:lnTo>
                    <a:pt x="55" y="38"/>
                  </a:lnTo>
                  <a:lnTo>
                    <a:pt x="54" y="44"/>
                  </a:lnTo>
                  <a:lnTo>
                    <a:pt x="52" y="49"/>
                  </a:lnTo>
                  <a:lnTo>
                    <a:pt x="48" y="56"/>
                  </a:lnTo>
                  <a:lnTo>
                    <a:pt x="43" y="60"/>
                  </a:lnTo>
                  <a:lnTo>
                    <a:pt x="37" y="62"/>
                  </a:lnTo>
                  <a:lnTo>
                    <a:pt x="33" y="63"/>
                  </a:lnTo>
                  <a:lnTo>
                    <a:pt x="57" y="63"/>
                  </a:lnTo>
                  <a:lnTo>
                    <a:pt x="61" y="58"/>
                  </a:lnTo>
                  <a:lnTo>
                    <a:pt x="64" y="51"/>
                  </a:lnTo>
                  <a:lnTo>
                    <a:pt x="66" y="44"/>
                  </a:lnTo>
                  <a:lnTo>
                    <a:pt x="67" y="37"/>
                  </a:lnTo>
                  <a:lnTo>
                    <a:pt x="67" y="29"/>
                  </a:lnTo>
                  <a:lnTo>
                    <a:pt x="66" y="22"/>
                  </a:lnTo>
                  <a:lnTo>
                    <a:pt x="63" y="16"/>
                  </a:lnTo>
                  <a:lnTo>
                    <a:pt x="58" y="10"/>
                  </a:lnTo>
                  <a:close/>
                </a:path>
              </a:pathLst>
            </a:custGeom>
            <a:solidFill>
              <a:srgbClr val="373435"/>
            </a:solidFill>
            <a:ln>
              <a:noFill/>
            </a:ln>
          </xdr:spPr>
          <xdr:txBody>
            <a:bodyPr spcFirstLastPara="1" wrap="square" lIns="91425" tIns="45700" rIns="91425" bIns="45700" anchor="t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100"/>
            </a:p>
          </xdr:txBody>
        </xdr:sp>
        <xdr:sp macro="" textlink="">
          <xdr:nvSpPr>
            <xdr:cNvPr id="132" name="Shape 132">
              <a:extLst>
                <a:ext uri="{FF2B5EF4-FFF2-40B4-BE49-F238E27FC236}">
                  <a16:creationId xmlns:a16="http://schemas.microsoft.com/office/drawing/2014/main" xmlns="" id="{BACD7235-26F0-9157-FA0D-AFDBEB9DE9C8}"/>
                </a:ext>
              </a:extLst>
            </xdr:cNvPr>
            <xdr:cNvSpPr/>
          </xdr:nvSpPr>
          <xdr:spPr>
            <a:xfrm>
              <a:off x="5955" y="810"/>
              <a:ext cx="63" cy="72"/>
            </a:xfrm>
            <a:custGeom>
              <a:avLst/>
              <a:gdLst/>
              <a:ahLst/>
              <a:cxnLst/>
              <a:rect l="l" t="t" r="r" b="b"/>
              <a:pathLst>
                <a:path w="63" h="72" extrusionOk="0">
                  <a:moveTo>
                    <a:pt x="30" y="0"/>
                  </a:moveTo>
                  <a:lnTo>
                    <a:pt x="17" y="1"/>
                  </a:lnTo>
                  <a:lnTo>
                    <a:pt x="0" y="72"/>
                  </a:lnTo>
                  <a:lnTo>
                    <a:pt x="12" y="71"/>
                  </a:lnTo>
                  <a:lnTo>
                    <a:pt x="16" y="53"/>
                  </a:lnTo>
                  <a:lnTo>
                    <a:pt x="18" y="43"/>
                  </a:lnTo>
                  <a:lnTo>
                    <a:pt x="25" y="12"/>
                  </a:lnTo>
                  <a:lnTo>
                    <a:pt x="36" y="12"/>
                  </a:lnTo>
                  <a:lnTo>
                    <a:pt x="30" y="0"/>
                  </a:lnTo>
                  <a:close/>
                  <a:moveTo>
                    <a:pt x="36" y="12"/>
                  </a:moveTo>
                  <a:lnTo>
                    <a:pt x="25" y="12"/>
                  </a:lnTo>
                  <a:lnTo>
                    <a:pt x="38" y="41"/>
                  </a:lnTo>
                  <a:lnTo>
                    <a:pt x="43" y="50"/>
                  </a:lnTo>
                  <a:lnTo>
                    <a:pt x="51" y="67"/>
                  </a:lnTo>
                  <a:lnTo>
                    <a:pt x="63" y="65"/>
                  </a:lnTo>
                  <a:lnTo>
                    <a:pt x="36" y="12"/>
                  </a:lnTo>
                  <a:close/>
                </a:path>
              </a:pathLst>
            </a:custGeom>
            <a:solidFill>
              <a:srgbClr val="373435"/>
            </a:solidFill>
            <a:ln>
              <a:noFill/>
            </a:ln>
          </xdr:spPr>
          <xdr:txBody>
            <a:bodyPr spcFirstLastPara="1" wrap="square" lIns="91425" tIns="45700" rIns="91425" bIns="45700" anchor="t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100"/>
            </a:p>
          </xdr:txBody>
        </xdr:sp>
        <xdr:sp macro="" textlink="">
          <xdr:nvSpPr>
            <xdr:cNvPr id="133" name="Shape 133">
              <a:extLst>
                <a:ext uri="{FF2B5EF4-FFF2-40B4-BE49-F238E27FC236}">
                  <a16:creationId xmlns:a16="http://schemas.microsoft.com/office/drawing/2014/main" xmlns="" id="{548872A5-4F52-365E-F21C-4170A4B714E8}"/>
                </a:ext>
              </a:extLst>
            </xdr:cNvPr>
            <xdr:cNvSpPr/>
          </xdr:nvSpPr>
          <xdr:spPr>
            <a:xfrm>
              <a:off x="5971" y="851"/>
              <a:ext cx="27" cy="12"/>
            </a:xfrm>
            <a:custGeom>
              <a:avLst/>
              <a:gdLst/>
              <a:ahLst/>
              <a:cxnLst/>
              <a:rect l="l" t="t" r="r" b="b"/>
              <a:pathLst>
                <a:path w="27" h="12" extrusionOk="0">
                  <a:moveTo>
                    <a:pt x="22" y="0"/>
                  </a:moveTo>
                  <a:lnTo>
                    <a:pt x="2" y="2"/>
                  </a:lnTo>
                  <a:lnTo>
                    <a:pt x="0" y="12"/>
                  </a:lnTo>
                  <a:lnTo>
                    <a:pt x="27" y="9"/>
                  </a:lnTo>
                  <a:lnTo>
                    <a:pt x="22" y="0"/>
                  </a:lnTo>
                  <a:close/>
                </a:path>
              </a:pathLst>
            </a:custGeom>
            <a:solidFill>
              <a:srgbClr val="373435"/>
            </a:solidFill>
            <a:ln>
              <a:noFill/>
            </a:ln>
          </xdr:spPr>
          <xdr:txBody>
            <a:bodyPr spcFirstLastPara="1" wrap="square" lIns="91425" tIns="45700" rIns="91425" bIns="45700" anchor="t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100"/>
            </a:p>
          </xdr:txBody>
        </xdr:sp>
        <xdr:sp macro="" textlink="">
          <xdr:nvSpPr>
            <xdr:cNvPr id="134" name="Shape 134">
              <a:extLst>
                <a:ext uri="{FF2B5EF4-FFF2-40B4-BE49-F238E27FC236}">
                  <a16:creationId xmlns:a16="http://schemas.microsoft.com/office/drawing/2014/main" xmlns="" id="{E9085400-8D35-58F0-B67D-81D6FAF364A6}"/>
                </a:ext>
              </a:extLst>
            </xdr:cNvPr>
            <xdr:cNvSpPr/>
          </xdr:nvSpPr>
          <xdr:spPr>
            <a:xfrm>
              <a:off x="6026" y="800"/>
              <a:ext cx="72" cy="74"/>
            </a:xfrm>
            <a:custGeom>
              <a:avLst/>
              <a:gdLst/>
              <a:ahLst/>
              <a:cxnLst/>
              <a:rect l="l" t="t" r="r" b="b"/>
              <a:pathLst>
                <a:path w="72" h="74" extrusionOk="0">
                  <a:moveTo>
                    <a:pt x="17" y="4"/>
                  </a:moveTo>
                  <a:lnTo>
                    <a:pt x="0" y="6"/>
                  </a:lnTo>
                  <a:lnTo>
                    <a:pt x="5" y="74"/>
                  </a:lnTo>
                  <a:lnTo>
                    <a:pt x="16" y="73"/>
                  </a:lnTo>
                  <a:lnTo>
                    <a:pt x="11" y="16"/>
                  </a:lnTo>
                  <a:lnTo>
                    <a:pt x="21" y="16"/>
                  </a:lnTo>
                  <a:lnTo>
                    <a:pt x="17" y="4"/>
                  </a:lnTo>
                  <a:close/>
                  <a:moveTo>
                    <a:pt x="21" y="16"/>
                  </a:moveTo>
                  <a:lnTo>
                    <a:pt x="11" y="16"/>
                  </a:lnTo>
                  <a:lnTo>
                    <a:pt x="33" y="72"/>
                  </a:lnTo>
                  <a:lnTo>
                    <a:pt x="44" y="71"/>
                  </a:lnTo>
                  <a:lnTo>
                    <a:pt x="47" y="58"/>
                  </a:lnTo>
                  <a:lnTo>
                    <a:pt x="37" y="58"/>
                  </a:lnTo>
                  <a:lnTo>
                    <a:pt x="21" y="16"/>
                  </a:lnTo>
                  <a:close/>
                  <a:moveTo>
                    <a:pt x="67" y="13"/>
                  </a:moveTo>
                  <a:lnTo>
                    <a:pt x="56" y="13"/>
                  </a:lnTo>
                  <a:lnTo>
                    <a:pt x="61" y="70"/>
                  </a:lnTo>
                  <a:lnTo>
                    <a:pt x="72" y="69"/>
                  </a:lnTo>
                  <a:lnTo>
                    <a:pt x="67" y="13"/>
                  </a:lnTo>
                  <a:close/>
                  <a:moveTo>
                    <a:pt x="66" y="0"/>
                  </a:moveTo>
                  <a:lnTo>
                    <a:pt x="50" y="2"/>
                  </a:lnTo>
                  <a:lnTo>
                    <a:pt x="37" y="58"/>
                  </a:lnTo>
                  <a:lnTo>
                    <a:pt x="47" y="58"/>
                  </a:lnTo>
                  <a:lnTo>
                    <a:pt x="56" y="13"/>
                  </a:lnTo>
                  <a:lnTo>
                    <a:pt x="67" y="13"/>
                  </a:lnTo>
                  <a:lnTo>
                    <a:pt x="66" y="0"/>
                  </a:lnTo>
                  <a:close/>
                </a:path>
              </a:pathLst>
            </a:custGeom>
            <a:solidFill>
              <a:srgbClr val="373435"/>
            </a:solidFill>
            <a:ln>
              <a:noFill/>
            </a:ln>
          </xdr:spPr>
          <xdr:txBody>
            <a:bodyPr spcFirstLastPara="1" wrap="square" lIns="91425" tIns="45700" rIns="91425" bIns="45700" anchor="t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100"/>
            </a:p>
          </xdr:txBody>
        </xdr:sp>
        <xdr:sp macro="" textlink="">
          <xdr:nvSpPr>
            <xdr:cNvPr id="135" name="Shape 135">
              <a:extLst>
                <a:ext uri="{FF2B5EF4-FFF2-40B4-BE49-F238E27FC236}">
                  <a16:creationId xmlns:a16="http://schemas.microsoft.com/office/drawing/2014/main" xmlns="" id="{5E22C9B4-65E7-5370-45F2-F39773478073}"/>
                </a:ext>
              </a:extLst>
            </xdr:cNvPr>
            <xdr:cNvSpPr/>
          </xdr:nvSpPr>
          <xdr:spPr>
            <a:xfrm>
              <a:off x="6130" y="849"/>
              <a:ext cx="15" cy="20"/>
            </a:xfrm>
            <a:custGeom>
              <a:avLst/>
              <a:gdLst/>
              <a:ahLst/>
              <a:cxnLst/>
              <a:rect l="l" t="t" r="r" b="b"/>
              <a:pathLst>
                <a:path w="15" h="20" extrusionOk="0">
                  <a:moveTo>
                    <a:pt x="0" y="0"/>
                  </a:moveTo>
                  <a:lnTo>
                    <a:pt x="2" y="17"/>
                  </a:lnTo>
                  <a:lnTo>
                    <a:pt x="8" y="19"/>
                  </a:lnTo>
                  <a:lnTo>
                    <a:pt x="15" y="20"/>
                  </a:lnTo>
                  <a:lnTo>
                    <a:pt x="9" y="8"/>
                  </a:lnTo>
                  <a:lnTo>
                    <a:pt x="4" y="5"/>
                  </a:lnTo>
                  <a:lnTo>
                    <a:pt x="0" y="0"/>
                  </a:lnTo>
                  <a:close/>
                </a:path>
              </a:pathLst>
            </a:custGeom>
            <a:solidFill>
              <a:srgbClr val="373435"/>
            </a:solidFill>
            <a:ln>
              <a:noFill/>
            </a:ln>
          </xdr:spPr>
          <xdr:txBody>
            <a:bodyPr spcFirstLastPara="1" wrap="square" lIns="91425" tIns="45700" rIns="91425" bIns="45700" anchor="t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100"/>
            </a:p>
          </xdr:txBody>
        </xdr:sp>
        <xdr:sp macro="" textlink="">
          <xdr:nvSpPr>
            <xdr:cNvPr id="136" name="Shape 136">
              <a:extLst>
                <a:ext uri="{FF2B5EF4-FFF2-40B4-BE49-F238E27FC236}">
                  <a16:creationId xmlns:a16="http://schemas.microsoft.com/office/drawing/2014/main" xmlns="" id="{8368E395-419B-3B2E-A37C-AC529DC003F4}"/>
                </a:ext>
              </a:extLst>
            </xdr:cNvPr>
            <xdr:cNvSpPr/>
          </xdr:nvSpPr>
          <xdr:spPr>
            <a:xfrm>
              <a:off x="6115" y="796"/>
              <a:ext cx="66" cy="73"/>
            </a:xfrm>
            <a:custGeom>
              <a:avLst/>
              <a:gdLst/>
              <a:ahLst/>
              <a:cxnLst/>
              <a:rect l="l" t="t" r="r" b="b"/>
              <a:pathLst>
                <a:path w="66" h="73" extrusionOk="0">
                  <a:moveTo>
                    <a:pt x="24" y="61"/>
                  </a:moveTo>
                  <a:lnTo>
                    <a:pt x="30" y="73"/>
                  </a:lnTo>
                  <a:lnTo>
                    <a:pt x="38" y="73"/>
                  </a:lnTo>
                  <a:lnTo>
                    <a:pt x="50" y="69"/>
                  </a:lnTo>
                  <a:lnTo>
                    <a:pt x="55" y="65"/>
                  </a:lnTo>
                  <a:lnTo>
                    <a:pt x="57" y="63"/>
                  </a:lnTo>
                  <a:lnTo>
                    <a:pt x="29" y="63"/>
                  </a:lnTo>
                  <a:lnTo>
                    <a:pt x="24" y="61"/>
                  </a:lnTo>
                  <a:close/>
                  <a:moveTo>
                    <a:pt x="32" y="0"/>
                  </a:moveTo>
                  <a:lnTo>
                    <a:pt x="28" y="0"/>
                  </a:lnTo>
                  <a:lnTo>
                    <a:pt x="21" y="2"/>
                  </a:lnTo>
                  <a:lnTo>
                    <a:pt x="15" y="4"/>
                  </a:lnTo>
                  <a:lnTo>
                    <a:pt x="10" y="8"/>
                  </a:lnTo>
                  <a:lnTo>
                    <a:pt x="6" y="13"/>
                  </a:lnTo>
                  <a:lnTo>
                    <a:pt x="3" y="19"/>
                  </a:lnTo>
                  <a:lnTo>
                    <a:pt x="1" y="26"/>
                  </a:lnTo>
                  <a:lnTo>
                    <a:pt x="0" y="31"/>
                  </a:lnTo>
                  <a:lnTo>
                    <a:pt x="0" y="43"/>
                  </a:lnTo>
                  <a:lnTo>
                    <a:pt x="1" y="49"/>
                  </a:lnTo>
                  <a:lnTo>
                    <a:pt x="4" y="56"/>
                  </a:lnTo>
                  <a:lnTo>
                    <a:pt x="7" y="61"/>
                  </a:lnTo>
                  <a:lnTo>
                    <a:pt x="12" y="66"/>
                  </a:lnTo>
                  <a:lnTo>
                    <a:pt x="17" y="70"/>
                  </a:lnTo>
                  <a:lnTo>
                    <a:pt x="15" y="53"/>
                  </a:lnTo>
                  <a:lnTo>
                    <a:pt x="13" y="48"/>
                  </a:lnTo>
                  <a:lnTo>
                    <a:pt x="12" y="43"/>
                  </a:lnTo>
                  <a:lnTo>
                    <a:pt x="11" y="37"/>
                  </a:lnTo>
                  <a:lnTo>
                    <a:pt x="12" y="32"/>
                  </a:lnTo>
                  <a:lnTo>
                    <a:pt x="12" y="26"/>
                  </a:lnTo>
                  <a:lnTo>
                    <a:pt x="14" y="22"/>
                  </a:lnTo>
                  <a:lnTo>
                    <a:pt x="18" y="16"/>
                  </a:lnTo>
                  <a:lnTo>
                    <a:pt x="23" y="12"/>
                  </a:lnTo>
                  <a:lnTo>
                    <a:pt x="27" y="11"/>
                  </a:lnTo>
                  <a:lnTo>
                    <a:pt x="32" y="10"/>
                  </a:lnTo>
                  <a:lnTo>
                    <a:pt x="57" y="10"/>
                  </a:lnTo>
                  <a:lnTo>
                    <a:pt x="56" y="9"/>
                  </a:lnTo>
                  <a:lnTo>
                    <a:pt x="51" y="5"/>
                  </a:lnTo>
                  <a:lnTo>
                    <a:pt x="46" y="2"/>
                  </a:lnTo>
                  <a:lnTo>
                    <a:pt x="32" y="0"/>
                  </a:lnTo>
                  <a:close/>
                  <a:moveTo>
                    <a:pt x="57" y="10"/>
                  </a:moveTo>
                  <a:lnTo>
                    <a:pt x="37" y="10"/>
                  </a:lnTo>
                  <a:lnTo>
                    <a:pt x="47" y="15"/>
                  </a:lnTo>
                  <a:lnTo>
                    <a:pt x="51" y="20"/>
                  </a:lnTo>
                  <a:lnTo>
                    <a:pt x="53" y="25"/>
                  </a:lnTo>
                  <a:lnTo>
                    <a:pt x="54" y="28"/>
                  </a:lnTo>
                  <a:lnTo>
                    <a:pt x="54" y="43"/>
                  </a:lnTo>
                  <a:lnTo>
                    <a:pt x="53" y="47"/>
                  </a:lnTo>
                  <a:lnTo>
                    <a:pt x="51" y="52"/>
                  </a:lnTo>
                  <a:lnTo>
                    <a:pt x="48" y="57"/>
                  </a:lnTo>
                  <a:lnTo>
                    <a:pt x="43" y="61"/>
                  </a:lnTo>
                  <a:lnTo>
                    <a:pt x="38" y="63"/>
                  </a:lnTo>
                  <a:lnTo>
                    <a:pt x="57" y="63"/>
                  </a:lnTo>
                  <a:lnTo>
                    <a:pt x="60" y="60"/>
                  </a:lnTo>
                  <a:lnTo>
                    <a:pt x="63" y="54"/>
                  </a:lnTo>
                  <a:lnTo>
                    <a:pt x="65" y="47"/>
                  </a:lnTo>
                  <a:lnTo>
                    <a:pt x="66" y="40"/>
                  </a:lnTo>
                  <a:lnTo>
                    <a:pt x="66" y="32"/>
                  </a:lnTo>
                  <a:lnTo>
                    <a:pt x="65" y="28"/>
                  </a:lnTo>
                  <a:lnTo>
                    <a:pt x="63" y="21"/>
                  </a:lnTo>
                  <a:lnTo>
                    <a:pt x="60" y="14"/>
                  </a:lnTo>
                  <a:lnTo>
                    <a:pt x="57" y="10"/>
                  </a:lnTo>
                  <a:close/>
                </a:path>
              </a:pathLst>
            </a:custGeom>
            <a:solidFill>
              <a:srgbClr val="373435"/>
            </a:solidFill>
            <a:ln>
              <a:noFill/>
            </a:ln>
          </xdr:spPr>
          <xdr:txBody>
            <a:bodyPr spcFirstLastPara="1" wrap="square" lIns="91425" tIns="45700" rIns="91425" bIns="45700" anchor="t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100"/>
            </a:p>
          </xdr:txBody>
        </xdr:sp>
        <xdr:sp macro="" textlink="">
          <xdr:nvSpPr>
            <xdr:cNvPr id="137" name="Shape 137">
              <a:extLst>
                <a:ext uri="{FF2B5EF4-FFF2-40B4-BE49-F238E27FC236}">
                  <a16:creationId xmlns:a16="http://schemas.microsoft.com/office/drawing/2014/main" xmlns="" id="{E8E4B310-C3F1-5B2B-E739-DCACB89BA81F}"/>
                </a:ext>
              </a:extLst>
            </xdr:cNvPr>
            <xdr:cNvSpPr/>
          </xdr:nvSpPr>
          <xdr:spPr>
            <a:xfrm>
              <a:off x="6199" y="797"/>
              <a:ext cx="31" cy="69"/>
            </a:xfrm>
            <a:custGeom>
              <a:avLst/>
              <a:gdLst/>
              <a:ahLst/>
              <a:cxnLst/>
              <a:rect l="l" t="t" r="r" b="b"/>
              <a:pathLst>
                <a:path w="31" h="69" extrusionOk="0">
                  <a:moveTo>
                    <a:pt x="31" y="0"/>
                  </a:moveTo>
                  <a:lnTo>
                    <a:pt x="1" y="0"/>
                  </a:lnTo>
                  <a:lnTo>
                    <a:pt x="0" y="69"/>
                  </a:lnTo>
                  <a:lnTo>
                    <a:pt x="12" y="69"/>
                  </a:lnTo>
                  <a:lnTo>
                    <a:pt x="12" y="41"/>
                  </a:lnTo>
                  <a:lnTo>
                    <a:pt x="29" y="31"/>
                  </a:lnTo>
                  <a:lnTo>
                    <a:pt x="12" y="31"/>
                  </a:lnTo>
                  <a:lnTo>
                    <a:pt x="12" y="10"/>
                  </a:lnTo>
                  <a:lnTo>
                    <a:pt x="31" y="0"/>
                  </a:lnTo>
                  <a:close/>
                </a:path>
              </a:pathLst>
            </a:custGeom>
            <a:solidFill>
              <a:srgbClr val="373435"/>
            </a:solidFill>
            <a:ln>
              <a:noFill/>
            </a:ln>
          </xdr:spPr>
          <xdr:txBody>
            <a:bodyPr spcFirstLastPara="1" wrap="square" lIns="91425" tIns="45700" rIns="91425" bIns="45700" anchor="t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100"/>
            </a:p>
          </xdr:txBody>
        </xdr:sp>
        <xdr:sp macro="" textlink="">
          <xdr:nvSpPr>
            <xdr:cNvPr id="138" name="Shape 138">
              <a:extLst>
                <a:ext uri="{FF2B5EF4-FFF2-40B4-BE49-F238E27FC236}">
                  <a16:creationId xmlns:a16="http://schemas.microsoft.com/office/drawing/2014/main" xmlns="" id="{CC8A874D-18DF-9521-846C-46CCB01C7ECB}"/>
                </a:ext>
              </a:extLst>
            </xdr:cNvPr>
            <xdr:cNvSpPr/>
          </xdr:nvSpPr>
          <xdr:spPr>
            <a:xfrm>
              <a:off x="6211" y="797"/>
              <a:ext cx="44" cy="69"/>
            </a:xfrm>
            <a:custGeom>
              <a:avLst/>
              <a:gdLst/>
              <a:ahLst/>
              <a:cxnLst/>
              <a:rect l="l" t="t" r="r" b="b"/>
              <a:pathLst>
                <a:path w="44" h="69" extrusionOk="0">
                  <a:moveTo>
                    <a:pt x="25" y="0"/>
                  </a:moveTo>
                  <a:lnTo>
                    <a:pt x="19" y="0"/>
                  </a:lnTo>
                  <a:lnTo>
                    <a:pt x="0" y="10"/>
                  </a:lnTo>
                  <a:lnTo>
                    <a:pt x="20" y="10"/>
                  </a:lnTo>
                  <a:lnTo>
                    <a:pt x="25" y="11"/>
                  </a:lnTo>
                  <a:lnTo>
                    <a:pt x="29" y="15"/>
                  </a:lnTo>
                  <a:lnTo>
                    <a:pt x="30" y="20"/>
                  </a:lnTo>
                  <a:lnTo>
                    <a:pt x="28" y="27"/>
                  </a:lnTo>
                  <a:lnTo>
                    <a:pt x="23" y="30"/>
                  </a:lnTo>
                  <a:lnTo>
                    <a:pt x="17" y="31"/>
                  </a:lnTo>
                  <a:lnTo>
                    <a:pt x="0" y="41"/>
                  </a:lnTo>
                  <a:lnTo>
                    <a:pt x="17" y="41"/>
                  </a:lnTo>
                  <a:lnTo>
                    <a:pt x="24" y="42"/>
                  </a:lnTo>
                  <a:lnTo>
                    <a:pt x="27" y="46"/>
                  </a:lnTo>
                  <a:lnTo>
                    <a:pt x="28" y="52"/>
                  </a:lnTo>
                  <a:lnTo>
                    <a:pt x="29" y="59"/>
                  </a:lnTo>
                  <a:lnTo>
                    <a:pt x="29" y="64"/>
                  </a:lnTo>
                  <a:lnTo>
                    <a:pt x="30" y="69"/>
                  </a:lnTo>
                  <a:lnTo>
                    <a:pt x="44" y="69"/>
                  </a:lnTo>
                  <a:lnTo>
                    <a:pt x="42" y="64"/>
                  </a:lnTo>
                  <a:lnTo>
                    <a:pt x="41" y="59"/>
                  </a:lnTo>
                  <a:lnTo>
                    <a:pt x="40" y="49"/>
                  </a:lnTo>
                  <a:lnTo>
                    <a:pt x="39" y="43"/>
                  </a:lnTo>
                  <a:lnTo>
                    <a:pt x="37" y="38"/>
                  </a:lnTo>
                  <a:lnTo>
                    <a:pt x="34" y="34"/>
                  </a:lnTo>
                  <a:lnTo>
                    <a:pt x="39" y="29"/>
                  </a:lnTo>
                  <a:lnTo>
                    <a:pt x="41" y="25"/>
                  </a:lnTo>
                  <a:lnTo>
                    <a:pt x="42" y="19"/>
                  </a:lnTo>
                  <a:lnTo>
                    <a:pt x="41" y="13"/>
                  </a:lnTo>
                  <a:lnTo>
                    <a:pt x="39" y="8"/>
                  </a:lnTo>
                  <a:lnTo>
                    <a:pt x="35" y="4"/>
                  </a:lnTo>
                  <a:lnTo>
                    <a:pt x="30" y="1"/>
                  </a:lnTo>
                  <a:lnTo>
                    <a:pt x="25" y="0"/>
                  </a:lnTo>
                  <a:close/>
                </a:path>
              </a:pathLst>
            </a:custGeom>
            <a:solidFill>
              <a:srgbClr val="373435"/>
            </a:solidFill>
            <a:ln>
              <a:noFill/>
            </a:ln>
          </xdr:spPr>
          <xdr:txBody>
            <a:bodyPr spcFirstLastPara="1" wrap="square" lIns="91425" tIns="45700" rIns="91425" bIns="45700" anchor="t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100"/>
            </a:p>
          </xdr:txBody>
        </xdr:sp>
        <xdr:sp macro="" textlink="">
          <xdr:nvSpPr>
            <xdr:cNvPr id="139" name="Shape 139">
              <a:extLst>
                <a:ext uri="{FF2B5EF4-FFF2-40B4-BE49-F238E27FC236}">
                  <a16:creationId xmlns:a16="http://schemas.microsoft.com/office/drawing/2014/main" xmlns="" id="{12BF8541-5F68-4336-4CAA-C5085C179478}"/>
                </a:ext>
              </a:extLst>
            </xdr:cNvPr>
            <xdr:cNvSpPr/>
          </xdr:nvSpPr>
          <xdr:spPr>
            <a:xfrm>
              <a:off x="6317" y="799"/>
              <a:ext cx="54" cy="73"/>
            </a:xfrm>
            <a:custGeom>
              <a:avLst/>
              <a:gdLst/>
              <a:ahLst/>
              <a:cxnLst/>
              <a:rect l="l" t="t" r="r" b="b"/>
              <a:pathLst>
                <a:path w="54" h="73" extrusionOk="0">
                  <a:moveTo>
                    <a:pt x="5" y="0"/>
                  </a:moveTo>
                  <a:lnTo>
                    <a:pt x="0" y="69"/>
                  </a:lnTo>
                  <a:lnTo>
                    <a:pt x="51" y="73"/>
                  </a:lnTo>
                  <a:lnTo>
                    <a:pt x="52" y="62"/>
                  </a:lnTo>
                  <a:lnTo>
                    <a:pt x="12" y="60"/>
                  </a:lnTo>
                  <a:lnTo>
                    <a:pt x="14" y="39"/>
                  </a:lnTo>
                  <a:lnTo>
                    <a:pt x="49" y="39"/>
                  </a:lnTo>
                  <a:lnTo>
                    <a:pt x="50" y="31"/>
                  </a:lnTo>
                  <a:lnTo>
                    <a:pt x="14" y="29"/>
                  </a:lnTo>
                  <a:lnTo>
                    <a:pt x="16" y="11"/>
                  </a:lnTo>
                  <a:lnTo>
                    <a:pt x="54" y="11"/>
                  </a:lnTo>
                  <a:lnTo>
                    <a:pt x="54" y="4"/>
                  </a:lnTo>
                  <a:lnTo>
                    <a:pt x="5" y="0"/>
                  </a:lnTo>
                  <a:close/>
                  <a:moveTo>
                    <a:pt x="49" y="39"/>
                  </a:moveTo>
                  <a:lnTo>
                    <a:pt x="14" y="39"/>
                  </a:lnTo>
                  <a:lnTo>
                    <a:pt x="49" y="41"/>
                  </a:lnTo>
                  <a:lnTo>
                    <a:pt x="49" y="39"/>
                  </a:lnTo>
                  <a:close/>
                  <a:moveTo>
                    <a:pt x="54" y="11"/>
                  </a:moveTo>
                  <a:lnTo>
                    <a:pt x="16" y="11"/>
                  </a:lnTo>
                  <a:lnTo>
                    <a:pt x="54" y="14"/>
                  </a:lnTo>
                  <a:lnTo>
                    <a:pt x="54" y="11"/>
                  </a:lnTo>
                  <a:close/>
                </a:path>
              </a:pathLst>
            </a:custGeom>
            <a:solidFill>
              <a:srgbClr val="373435"/>
            </a:solidFill>
            <a:ln>
              <a:noFill/>
            </a:ln>
          </xdr:spPr>
          <xdr:txBody>
            <a:bodyPr spcFirstLastPara="1" wrap="square" lIns="91425" tIns="45700" rIns="91425" bIns="45700" anchor="t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100"/>
            </a:p>
          </xdr:txBody>
        </xdr:sp>
        <xdr:sp macro="" textlink="">
          <xdr:nvSpPr>
            <xdr:cNvPr id="140" name="Shape 140">
              <a:extLst>
                <a:ext uri="{FF2B5EF4-FFF2-40B4-BE49-F238E27FC236}">
                  <a16:creationId xmlns:a16="http://schemas.microsoft.com/office/drawing/2014/main" xmlns="" id="{AE571B34-0D6B-BFCC-653E-7C4EA01E0F15}"/>
                </a:ext>
              </a:extLst>
            </xdr:cNvPr>
            <xdr:cNvSpPr/>
          </xdr:nvSpPr>
          <xdr:spPr>
            <a:xfrm>
              <a:off x="6433" y="808"/>
              <a:ext cx="59" cy="74"/>
            </a:xfrm>
            <a:custGeom>
              <a:avLst/>
              <a:gdLst/>
              <a:ahLst/>
              <a:cxnLst/>
              <a:rect l="l" t="t" r="r" b="b"/>
              <a:pathLst>
                <a:path w="59" h="74" extrusionOk="0">
                  <a:moveTo>
                    <a:pt x="5" y="0"/>
                  </a:moveTo>
                  <a:lnTo>
                    <a:pt x="0" y="43"/>
                  </a:lnTo>
                  <a:lnTo>
                    <a:pt x="0" y="55"/>
                  </a:lnTo>
                  <a:lnTo>
                    <a:pt x="2" y="61"/>
                  </a:lnTo>
                  <a:lnTo>
                    <a:pt x="5" y="65"/>
                  </a:lnTo>
                  <a:lnTo>
                    <a:pt x="10" y="69"/>
                  </a:lnTo>
                  <a:lnTo>
                    <a:pt x="15" y="72"/>
                  </a:lnTo>
                  <a:lnTo>
                    <a:pt x="27" y="74"/>
                  </a:lnTo>
                  <a:lnTo>
                    <a:pt x="33" y="74"/>
                  </a:lnTo>
                  <a:lnTo>
                    <a:pt x="43" y="70"/>
                  </a:lnTo>
                  <a:lnTo>
                    <a:pt x="48" y="65"/>
                  </a:lnTo>
                  <a:lnTo>
                    <a:pt x="50" y="63"/>
                  </a:lnTo>
                  <a:lnTo>
                    <a:pt x="23" y="63"/>
                  </a:lnTo>
                  <a:lnTo>
                    <a:pt x="18" y="61"/>
                  </a:lnTo>
                  <a:lnTo>
                    <a:pt x="13" y="57"/>
                  </a:lnTo>
                  <a:lnTo>
                    <a:pt x="11" y="52"/>
                  </a:lnTo>
                  <a:lnTo>
                    <a:pt x="11" y="43"/>
                  </a:lnTo>
                  <a:lnTo>
                    <a:pt x="16" y="2"/>
                  </a:lnTo>
                  <a:lnTo>
                    <a:pt x="5" y="0"/>
                  </a:lnTo>
                  <a:close/>
                  <a:moveTo>
                    <a:pt x="48" y="5"/>
                  </a:moveTo>
                  <a:lnTo>
                    <a:pt x="43" y="48"/>
                  </a:lnTo>
                  <a:lnTo>
                    <a:pt x="42" y="52"/>
                  </a:lnTo>
                  <a:lnTo>
                    <a:pt x="41" y="55"/>
                  </a:lnTo>
                  <a:lnTo>
                    <a:pt x="39" y="59"/>
                  </a:lnTo>
                  <a:lnTo>
                    <a:pt x="34" y="63"/>
                  </a:lnTo>
                  <a:lnTo>
                    <a:pt x="50" y="63"/>
                  </a:lnTo>
                  <a:lnTo>
                    <a:pt x="51" y="61"/>
                  </a:lnTo>
                  <a:lnTo>
                    <a:pt x="53" y="56"/>
                  </a:lnTo>
                  <a:lnTo>
                    <a:pt x="54" y="49"/>
                  </a:lnTo>
                  <a:lnTo>
                    <a:pt x="59" y="6"/>
                  </a:lnTo>
                  <a:lnTo>
                    <a:pt x="48" y="5"/>
                  </a:lnTo>
                  <a:close/>
                </a:path>
              </a:pathLst>
            </a:custGeom>
            <a:solidFill>
              <a:srgbClr val="373435"/>
            </a:solidFill>
            <a:ln>
              <a:noFill/>
            </a:ln>
          </xdr:spPr>
          <xdr:txBody>
            <a:bodyPr spcFirstLastPara="1" wrap="square" lIns="91425" tIns="45700" rIns="91425" bIns="45700" anchor="t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100"/>
            </a:p>
          </xdr:txBody>
        </xdr:sp>
        <xdr:sp macro="" textlink="">
          <xdr:nvSpPr>
            <xdr:cNvPr id="141" name="Shape 141">
              <a:extLst>
                <a:ext uri="{FF2B5EF4-FFF2-40B4-BE49-F238E27FC236}">
                  <a16:creationId xmlns:a16="http://schemas.microsoft.com/office/drawing/2014/main" xmlns="" id="{BC410076-ACDF-B09B-C61E-58111F24F92B}"/>
                </a:ext>
              </a:extLst>
            </xdr:cNvPr>
            <xdr:cNvSpPr/>
          </xdr:nvSpPr>
          <xdr:spPr>
            <a:xfrm>
              <a:off x="6505" y="817"/>
              <a:ext cx="64" cy="76"/>
            </a:xfrm>
            <a:custGeom>
              <a:avLst/>
              <a:gdLst/>
              <a:ahLst/>
              <a:cxnLst/>
              <a:rect l="l" t="t" r="r" b="b"/>
              <a:pathLst>
                <a:path w="64" h="76" extrusionOk="0">
                  <a:moveTo>
                    <a:pt x="29" y="19"/>
                  </a:moveTo>
                  <a:lnTo>
                    <a:pt x="18" y="19"/>
                  </a:lnTo>
                  <a:lnTo>
                    <a:pt x="43" y="74"/>
                  </a:lnTo>
                  <a:lnTo>
                    <a:pt x="55" y="76"/>
                  </a:lnTo>
                  <a:lnTo>
                    <a:pt x="58" y="57"/>
                  </a:lnTo>
                  <a:lnTo>
                    <a:pt x="46" y="57"/>
                  </a:lnTo>
                  <a:lnTo>
                    <a:pt x="29" y="19"/>
                  </a:lnTo>
                  <a:close/>
                  <a:moveTo>
                    <a:pt x="9" y="0"/>
                  </a:moveTo>
                  <a:lnTo>
                    <a:pt x="0" y="68"/>
                  </a:lnTo>
                  <a:lnTo>
                    <a:pt x="11" y="70"/>
                  </a:lnTo>
                  <a:lnTo>
                    <a:pt x="18" y="19"/>
                  </a:lnTo>
                  <a:lnTo>
                    <a:pt x="29" y="19"/>
                  </a:lnTo>
                  <a:lnTo>
                    <a:pt x="21" y="2"/>
                  </a:lnTo>
                  <a:lnTo>
                    <a:pt x="9" y="0"/>
                  </a:lnTo>
                  <a:close/>
                  <a:moveTo>
                    <a:pt x="53" y="6"/>
                  </a:moveTo>
                  <a:lnTo>
                    <a:pt x="46" y="57"/>
                  </a:lnTo>
                  <a:lnTo>
                    <a:pt x="58" y="57"/>
                  </a:lnTo>
                  <a:lnTo>
                    <a:pt x="64" y="8"/>
                  </a:lnTo>
                  <a:lnTo>
                    <a:pt x="53" y="6"/>
                  </a:lnTo>
                  <a:close/>
                </a:path>
              </a:pathLst>
            </a:custGeom>
            <a:solidFill>
              <a:srgbClr val="373435"/>
            </a:solidFill>
            <a:ln>
              <a:noFill/>
            </a:ln>
          </xdr:spPr>
          <xdr:txBody>
            <a:bodyPr spcFirstLastPara="1" wrap="square" lIns="91425" tIns="45700" rIns="91425" bIns="45700" anchor="t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100"/>
            </a:p>
          </xdr:txBody>
        </xdr:sp>
        <xdr:sp macro="" textlink="">
          <xdr:nvSpPr>
            <xdr:cNvPr id="142" name="Shape 142">
              <a:extLst>
                <a:ext uri="{FF2B5EF4-FFF2-40B4-BE49-F238E27FC236}">
                  <a16:creationId xmlns:a16="http://schemas.microsoft.com/office/drawing/2014/main" xmlns="" id="{F38A2A7E-956A-AA61-4C55-0E1B0FD77B65}"/>
                </a:ext>
              </a:extLst>
            </xdr:cNvPr>
            <xdr:cNvSpPr/>
          </xdr:nvSpPr>
          <xdr:spPr>
            <a:xfrm>
              <a:off x="6580" y="828"/>
              <a:ext cx="23" cy="70"/>
            </a:xfrm>
            <a:custGeom>
              <a:avLst/>
              <a:gdLst/>
              <a:ahLst/>
              <a:cxnLst/>
              <a:rect l="l" t="t" r="r" b="b"/>
              <a:pathLst>
                <a:path w="23" h="70" extrusionOk="0">
                  <a:moveTo>
                    <a:pt x="12" y="0"/>
                  </a:moveTo>
                  <a:lnTo>
                    <a:pt x="0" y="68"/>
                  </a:lnTo>
                  <a:lnTo>
                    <a:pt x="12" y="70"/>
                  </a:lnTo>
                  <a:lnTo>
                    <a:pt x="23" y="2"/>
                  </a:lnTo>
                  <a:lnTo>
                    <a:pt x="12" y="0"/>
                  </a:lnTo>
                  <a:close/>
                </a:path>
              </a:pathLst>
            </a:custGeom>
            <a:solidFill>
              <a:srgbClr val="373435"/>
            </a:solidFill>
            <a:ln>
              <a:noFill/>
            </a:ln>
          </xdr:spPr>
          <xdr:txBody>
            <a:bodyPr spcFirstLastPara="1" wrap="square" lIns="91425" tIns="45700" rIns="91425" bIns="45700" anchor="t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100"/>
            </a:p>
          </xdr:txBody>
        </xdr:sp>
        <xdr:pic>
          <xdr:nvPicPr>
            <xdr:cNvPr id="143" name="Shape 143">
              <a:extLst>
                <a:ext uri="{FF2B5EF4-FFF2-40B4-BE49-F238E27FC236}">
                  <a16:creationId xmlns:a16="http://schemas.microsoft.com/office/drawing/2014/main" xmlns="" id="{A54F4C21-5F3E-1C18-9C22-26C125772479}"/>
                </a:ext>
              </a:extLst>
            </xdr:cNvPr>
            <xdr:cNvPicPr preferRelativeResize="0"/>
          </xdr:nvPicPr>
          <xdr:blipFill rotWithShape="1">
            <a:blip xmlns:r="http://schemas.openxmlformats.org/officeDocument/2006/relationships" r:embed="rId27">
              <a:alphaModFix/>
            </a:blip>
            <a:srcRect/>
            <a:stretch/>
          </xdr:blipFill>
          <xdr:spPr>
            <a:xfrm>
              <a:off x="5954" y="928"/>
              <a:ext cx="797" cy="2"/>
            </a:xfrm>
            <a:prstGeom prst="rect">
              <a:avLst/>
            </a:prstGeom>
            <a:noFill/>
            <a:ln>
              <a:noFill/>
            </a:ln>
          </xdr:spPr>
        </xdr:pic>
        <xdr:pic>
          <xdr:nvPicPr>
            <xdr:cNvPr id="144" name="Shape 144">
              <a:extLst>
                <a:ext uri="{FF2B5EF4-FFF2-40B4-BE49-F238E27FC236}">
                  <a16:creationId xmlns:a16="http://schemas.microsoft.com/office/drawing/2014/main" xmlns="" id="{D38618C8-7599-3E8A-A5E2-CEC8272B404C}"/>
                </a:ext>
              </a:extLst>
            </xdr:cNvPr>
            <xdr:cNvPicPr preferRelativeResize="0"/>
          </xdr:nvPicPr>
          <xdr:blipFill rotWithShape="1">
            <a:blip xmlns:r="http://schemas.openxmlformats.org/officeDocument/2006/relationships" r:embed="rId28">
              <a:alphaModFix/>
            </a:blip>
            <a:srcRect/>
            <a:stretch/>
          </xdr:blipFill>
          <xdr:spPr>
            <a:xfrm>
              <a:off x="5878" y="1072"/>
              <a:ext cx="924" cy="223"/>
            </a:xfrm>
            <a:prstGeom prst="rect">
              <a:avLst/>
            </a:prstGeom>
            <a:noFill/>
            <a:ln>
              <a:noFill/>
            </a:ln>
          </xdr:spPr>
        </xdr:pic>
      </xdr:grpSp>
    </xdr:grpSp>
    <xdr:clientData fLocksWithSheet="0"/>
  </xdr:oneCellAnchor>
  <xdr:twoCellAnchor editAs="oneCell">
    <xdr:from>
      <xdr:col>6</xdr:col>
      <xdr:colOff>853440</xdr:colOff>
      <xdr:row>0</xdr:row>
      <xdr:rowOff>99060</xdr:rowOff>
    </xdr:from>
    <xdr:to>
      <xdr:col>6</xdr:col>
      <xdr:colOff>1836420</xdr:colOff>
      <xdr:row>2</xdr:row>
      <xdr:rowOff>114300</xdr:rowOff>
    </xdr:to>
    <xdr:pic>
      <xdr:nvPicPr>
        <xdr:cNvPr id="145" name="Image 23">
          <a:extLst>
            <a:ext uri="{FF2B5EF4-FFF2-40B4-BE49-F238E27FC236}">
              <a16:creationId xmlns:a16="http://schemas.microsoft.com/office/drawing/2014/main" xmlns="" id="{62AE36AC-6CAD-4702-9ADE-59868A9C9B0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9" cstate="print"/>
        <a:stretch>
          <a:fillRect/>
        </a:stretch>
      </xdr:blipFill>
      <xdr:spPr>
        <a:xfrm>
          <a:off x="9022080" y="99060"/>
          <a:ext cx="982980" cy="396240"/>
        </a:xfrm>
        <a:prstGeom prst="rect">
          <a:avLst/>
        </a:prstGeom>
      </xdr:spPr>
    </xdr:pic>
    <xdr:clientData/>
  </xdr:twoCellAnchor>
  <xdr:twoCellAnchor>
    <xdr:from>
      <xdr:col>6</xdr:col>
      <xdr:colOff>134470</xdr:colOff>
      <xdr:row>49</xdr:row>
      <xdr:rowOff>44825</xdr:rowOff>
    </xdr:from>
    <xdr:to>
      <xdr:col>6</xdr:col>
      <xdr:colOff>2088775</xdr:colOff>
      <xdr:row>50</xdr:row>
      <xdr:rowOff>125505</xdr:rowOff>
    </xdr:to>
    <xdr:sp macro="" textlink="">
      <xdr:nvSpPr>
        <xdr:cNvPr id="146" name="CaixaDeTexto 145">
          <a:extLst>
            <a:ext uri="{FF2B5EF4-FFF2-40B4-BE49-F238E27FC236}">
              <a16:creationId xmlns:a16="http://schemas.microsoft.com/office/drawing/2014/main" xmlns="" id="{E395F0F8-4C13-7C29-2715-14B9E307E9B6}"/>
            </a:ext>
          </a:extLst>
        </xdr:cNvPr>
        <xdr:cNvSpPr txBox="1"/>
      </xdr:nvSpPr>
      <xdr:spPr>
        <a:xfrm>
          <a:off x="10434917" y="9054354"/>
          <a:ext cx="1954305" cy="259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1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OBS.: OBRA ENTREGUE</a:t>
          </a:r>
        </a:p>
      </xdr:txBody>
    </xdr:sp>
    <xdr:clientData/>
  </xdr:twoCellAnchor>
  <xdr:twoCellAnchor>
    <xdr:from>
      <xdr:col>6</xdr:col>
      <xdr:colOff>277905</xdr:colOff>
      <xdr:row>138</xdr:row>
      <xdr:rowOff>62753</xdr:rowOff>
    </xdr:from>
    <xdr:to>
      <xdr:col>7</xdr:col>
      <xdr:colOff>98610</xdr:colOff>
      <xdr:row>139</xdr:row>
      <xdr:rowOff>143434</xdr:rowOff>
    </xdr:to>
    <xdr:sp macro="" textlink="">
      <xdr:nvSpPr>
        <xdr:cNvPr id="147" name="CaixaDeTexto 146">
          <a:extLst>
            <a:ext uri="{FF2B5EF4-FFF2-40B4-BE49-F238E27FC236}">
              <a16:creationId xmlns:a16="http://schemas.microsoft.com/office/drawing/2014/main" xmlns="" id="{1E411155-F179-45B8-A36E-F0ED9602BBD7}"/>
            </a:ext>
          </a:extLst>
        </xdr:cNvPr>
        <xdr:cNvSpPr txBox="1"/>
      </xdr:nvSpPr>
      <xdr:spPr>
        <a:xfrm>
          <a:off x="10578352" y="24939812"/>
          <a:ext cx="1954305" cy="259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1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OBS.: OBRA ENTREGUE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4"/>
  <sheetViews>
    <sheetView tabSelected="1" view="pageBreakPreview" zoomScale="85" zoomScaleNormal="85" zoomScaleSheetLayoutView="85" workbookViewId="0">
      <selection activeCell="F173" sqref="F173"/>
    </sheetView>
  </sheetViews>
  <sheetFormatPr defaultRowHeight="15" x14ac:dyDescent="0.25"/>
  <cols>
    <col min="1" max="1" width="22" customWidth="1"/>
    <col min="2" max="2" width="21.42578125" customWidth="1"/>
    <col min="3" max="3" width="17.85546875" customWidth="1"/>
    <col min="4" max="4" width="23.7109375" customWidth="1"/>
    <col min="5" max="5" width="34.140625" customWidth="1"/>
    <col min="6" max="7" width="31.140625" customWidth="1"/>
    <col min="8" max="8" width="20.28515625" customWidth="1"/>
  </cols>
  <sheetData>
    <row r="1" spans="1:7" ht="15.75" x14ac:dyDescent="0.25">
      <c r="A1" s="178" t="s">
        <v>0</v>
      </c>
      <c r="B1" s="179"/>
      <c r="C1" s="179"/>
      <c r="D1" s="179"/>
      <c r="E1" s="179"/>
      <c r="F1" s="179"/>
      <c r="G1" s="180"/>
    </row>
    <row r="2" spans="1:7" x14ac:dyDescent="0.25">
      <c r="A2" s="190" t="s">
        <v>1</v>
      </c>
      <c r="B2" s="191"/>
      <c r="C2" s="191"/>
      <c r="D2" s="191"/>
      <c r="E2" s="191"/>
      <c r="F2" s="191"/>
      <c r="G2" s="192"/>
    </row>
    <row r="3" spans="1:7" x14ac:dyDescent="0.25">
      <c r="A3" s="187" t="s">
        <v>125</v>
      </c>
      <c r="B3" s="188"/>
      <c r="C3" s="188"/>
      <c r="D3" s="188"/>
      <c r="E3" s="188"/>
      <c r="F3" s="188"/>
      <c r="G3" s="189"/>
    </row>
    <row r="4" spans="1:7" ht="14.45" customHeight="1" x14ac:dyDescent="0.25">
      <c r="A4" s="181" t="s">
        <v>14</v>
      </c>
      <c r="B4" s="182"/>
      <c r="C4" s="182"/>
      <c r="D4" s="182"/>
      <c r="E4" s="182"/>
      <c r="F4" s="182"/>
      <c r="G4" s="183"/>
    </row>
    <row r="5" spans="1:7" x14ac:dyDescent="0.25">
      <c r="A5" s="184"/>
      <c r="B5" s="185"/>
      <c r="C5" s="185"/>
      <c r="D5" s="185"/>
      <c r="E5" s="185"/>
      <c r="F5" s="185"/>
      <c r="G5" s="186"/>
    </row>
    <row r="6" spans="1:7" ht="15.75" x14ac:dyDescent="0.25">
      <c r="A6" s="5" t="s">
        <v>2</v>
      </c>
      <c r="B6" s="5" t="s">
        <v>3</v>
      </c>
      <c r="C6" s="5" t="s">
        <v>4</v>
      </c>
      <c r="D6" s="5" t="s">
        <v>5</v>
      </c>
      <c r="E6" s="5" t="s">
        <v>6</v>
      </c>
      <c r="F6" s="31" t="s">
        <v>68</v>
      </c>
      <c r="G6" s="31" t="s">
        <v>67</v>
      </c>
    </row>
    <row r="7" spans="1:7" x14ac:dyDescent="0.25">
      <c r="A7" s="2" t="s">
        <v>7</v>
      </c>
      <c r="B7" s="2" t="s">
        <v>8</v>
      </c>
      <c r="C7" s="3">
        <v>45699</v>
      </c>
      <c r="D7" s="4">
        <v>133851.01</v>
      </c>
      <c r="E7" s="30" t="s">
        <v>12</v>
      </c>
      <c r="F7" s="65">
        <f>D7/D8</f>
        <v>9.1993821305841925E-2</v>
      </c>
      <c r="G7" s="66">
        <f>D7/D8</f>
        <v>9.1993821305841925E-2</v>
      </c>
    </row>
    <row r="8" spans="1:7" x14ac:dyDescent="0.25">
      <c r="A8" s="109" t="s">
        <v>9</v>
      </c>
      <c r="B8" s="110"/>
      <c r="C8" s="111"/>
      <c r="D8" s="112">
        <v>1455000</v>
      </c>
      <c r="E8" s="110"/>
      <c r="F8" s="46">
        <v>1</v>
      </c>
      <c r="G8" s="32"/>
    </row>
    <row r="9" spans="1:7" x14ac:dyDescent="0.25">
      <c r="A9" s="117" t="s">
        <v>10</v>
      </c>
      <c r="B9" s="104"/>
      <c r="C9" s="105"/>
      <c r="D9" s="118"/>
      <c r="E9" s="105"/>
      <c r="F9" s="46">
        <f t="shared" ref="F9" si="0">D9/D10</f>
        <v>0</v>
      </c>
      <c r="G9" s="33">
        <f>SUM(G7)</f>
        <v>9.1993821305841925E-2</v>
      </c>
    </row>
    <row r="10" spans="1:7" x14ac:dyDescent="0.25">
      <c r="A10" s="103" t="s">
        <v>11</v>
      </c>
      <c r="B10" s="104"/>
      <c r="C10" s="105"/>
      <c r="D10" s="106">
        <f>D8-D9</f>
        <v>1455000</v>
      </c>
      <c r="E10" s="105"/>
      <c r="F10" s="46">
        <f>D10/D8</f>
        <v>1</v>
      </c>
      <c r="G10" s="34">
        <f>1-G9</f>
        <v>0.90800617869415812</v>
      </c>
    </row>
    <row r="11" spans="1:7" x14ac:dyDescent="0.25">
      <c r="A11" s="169"/>
      <c r="B11" s="169"/>
      <c r="C11" s="169"/>
      <c r="D11" s="169"/>
      <c r="E11" s="169"/>
      <c r="F11" s="169"/>
      <c r="G11" s="169"/>
    </row>
    <row r="12" spans="1:7" ht="14.45" customHeight="1" x14ac:dyDescent="0.25">
      <c r="A12" s="172" t="s">
        <v>13</v>
      </c>
      <c r="B12" s="173"/>
      <c r="C12" s="173"/>
      <c r="D12" s="173"/>
      <c r="E12" s="173"/>
      <c r="F12" s="173"/>
      <c r="G12" s="174"/>
    </row>
    <row r="13" spans="1:7" x14ac:dyDescent="0.25">
      <c r="A13" s="175"/>
      <c r="B13" s="176"/>
      <c r="C13" s="176"/>
      <c r="D13" s="176"/>
      <c r="E13" s="176"/>
      <c r="F13" s="176"/>
      <c r="G13" s="177"/>
    </row>
    <row r="14" spans="1:7" ht="15.75" x14ac:dyDescent="0.25">
      <c r="A14" s="1" t="s">
        <v>2</v>
      </c>
      <c r="B14" s="1" t="s">
        <v>3</v>
      </c>
      <c r="C14" s="1" t="s">
        <v>4</v>
      </c>
      <c r="D14" s="1" t="s">
        <v>5</v>
      </c>
      <c r="E14" s="1" t="s">
        <v>6</v>
      </c>
      <c r="F14" s="5" t="s">
        <v>68</v>
      </c>
      <c r="G14" s="5" t="s">
        <v>67</v>
      </c>
    </row>
    <row r="15" spans="1:7" x14ac:dyDescent="0.25">
      <c r="A15" s="7" t="s">
        <v>7</v>
      </c>
      <c r="B15" s="8"/>
      <c r="C15" s="9"/>
      <c r="D15" s="10">
        <v>397373.9</v>
      </c>
      <c r="E15" s="11" t="s">
        <v>15</v>
      </c>
      <c r="F15" s="67">
        <f>D15/$D$46</f>
        <v>3.08054426072507E-2</v>
      </c>
      <c r="G15" s="68">
        <f>D15/$D$46</f>
        <v>3.08054426072507E-2</v>
      </c>
    </row>
    <row r="16" spans="1:7" x14ac:dyDescent="0.25">
      <c r="A16" s="12" t="s">
        <v>16</v>
      </c>
      <c r="B16" s="13"/>
      <c r="C16" s="14"/>
      <c r="D16" s="10">
        <v>459546.05</v>
      </c>
      <c r="E16" s="11" t="s">
        <v>15</v>
      </c>
      <c r="F16" s="67">
        <f t="shared" ref="F16:F40" si="1">D16/$D$46</f>
        <v>3.5625186930152583E-2</v>
      </c>
      <c r="G16" s="68">
        <f t="shared" ref="G16:G40" si="2">D16/$D$46</f>
        <v>3.5625186930152583E-2</v>
      </c>
    </row>
    <row r="17" spans="1:7" x14ac:dyDescent="0.25">
      <c r="A17" s="12" t="s">
        <v>17</v>
      </c>
      <c r="B17" s="13"/>
      <c r="C17" s="14"/>
      <c r="D17" s="10">
        <v>461249.9</v>
      </c>
      <c r="E17" s="11" t="s">
        <v>15</v>
      </c>
      <c r="F17" s="67">
        <f t="shared" si="1"/>
        <v>3.5757273746590115E-2</v>
      </c>
      <c r="G17" s="68">
        <f t="shared" si="2"/>
        <v>3.5757273746590115E-2</v>
      </c>
    </row>
    <row r="18" spans="1:7" x14ac:dyDescent="0.25">
      <c r="A18" s="12" t="s">
        <v>18</v>
      </c>
      <c r="B18" s="13"/>
      <c r="C18" s="14"/>
      <c r="D18" s="10">
        <v>425569.47</v>
      </c>
      <c r="E18" s="11" t="s">
        <v>15</v>
      </c>
      <c r="F18" s="67">
        <f t="shared" si="1"/>
        <v>3.2991235417029398E-2</v>
      </c>
      <c r="G18" s="68">
        <f t="shared" si="2"/>
        <v>3.2991235417029398E-2</v>
      </c>
    </row>
    <row r="19" spans="1:7" x14ac:dyDescent="0.25">
      <c r="A19" s="12" t="s">
        <v>19</v>
      </c>
      <c r="B19" s="13"/>
      <c r="C19" s="14"/>
      <c r="D19" s="10">
        <v>307467.28999999998</v>
      </c>
      <c r="E19" s="11" t="s">
        <v>15</v>
      </c>
      <c r="F19" s="67">
        <f t="shared" si="1"/>
        <v>2.3835651902910347E-2</v>
      </c>
      <c r="G19" s="68">
        <f t="shared" si="2"/>
        <v>2.3835651902910347E-2</v>
      </c>
    </row>
    <row r="20" spans="1:7" x14ac:dyDescent="0.25">
      <c r="A20" s="12" t="s">
        <v>20</v>
      </c>
      <c r="B20" s="13"/>
      <c r="C20" s="14"/>
      <c r="D20" s="10">
        <v>181926.65</v>
      </c>
      <c r="E20" s="11" t="s">
        <v>15</v>
      </c>
      <c r="F20" s="67">
        <f t="shared" si="1"/>
        <v>1.4103419915863587E-2</v>
      </c>
      <c r="G20" s="68">
        <f t="shared" si="2"/>
        <v>1.4103419915863587E-2</v>
      </c>
    </row>
    <row r="21" spans="1:7" x14ac:dyDescent="0.25">
      <c r="A21" s="12" t="s">
        <v>21</v>
      </c>
      <c r="B21" s="13"/>
      <c r="C21" s="14"/>
      <c r="D21" s="10">
        <v>276028.87</v>
      </c>
      <c r="E21" s="15" t="s">
        <v>15</v>
      </c>
      <c r="F21" s="67">
        <f t="shared" si="1"/>
        <v>2.1398465054522364E-2</v>
      </c>
      <c r="G21" s="68">
        <f t="shared" si="2"/>
        <v>2.1398465054522364E-2</v>
      </c>
    </row>
    <row r="22" spans="1:7" x14ac:dyDescent="0.25">
      <c r="A22" s="16" t="s">
        <v>22</v>
      </c>
      <c r="B22" s="17"/>
      <c r="C22" s="18"/>
      <c r="D22" s="19">
        <v>313724.5</v>
      </c>
      <c r="E22" s="19" t="s">
        <v>15</v>
      </c>
      <c r="F22" s="67">
        <f t="shared" si="1"/>
        <v>2.4320726850048335E-2</v>
      </c>
      <c r="G22" s="68">
        <f t="shared" si="2"/>
        <v>2.4320726850048335E-2</v>
      </c>
    </row>
    <row r="23" spans="1:7" x14ac:dyDescent="0.25">
      <c r="A23" s="16" t="s">
        <v>23</v>
      </c>
      <c r="B23" s="17"/>
      <c r="C23" s="20"/>
      <c r="D23" s="19">
        <v>307441.26</v>
      </c>
      <c r="E23" s="19" t="s">
        <v>15</v>
      </c>
      <c r="F23" s="67">
        <f t="shared" si="1"/>
        <v>2.3833633990634113E-2</v>
      </c>
      <c r="G23" s="68">
        <f t="shared" si="2"/>
        <v>2.3833633990634113E-2</v>
      </c>
    </row>
    <row r="24" spans="1:7" x14ac:dyDescent="0.25">
      <c r="A24" s="16" t="s">
        <v>24</v>
      </c>
      <c r="B24" s="17"/>
      <c r="C24" s="20"/>
      <c r="D24" s="19">
        <v>560839.05000000005</v>
      </c>
      <c r="E24" s="19" t="s">
        <v>15</v>
      </c>
      <c r="F24" s="67">
        <f t="shared" si="1"/>
        <v>4.3477679753703015E-2</v>
      </c>
      <c r="G24" s="68">
        <f t="shared" si="2"/>
        <v>4.3477679753703015E-2</v>
      </c>
    </row>
    <row r="25" spans="1:7" x14ac:dyDescent="0.25">
      <c r="A25" s="16" t="s">
        <v>25</v>
      </c>
      <c r="B25" s="17"/>
      <c r="C25" s="20"/>
      <c r="D25" s="19">
        <v>417849.61</v>
      </c>
      <c r="E25" s="19" t="s">
        <v>15</v>
      </c>
      <c r="F25" s="67">
        <f t="shared" si="1"/>
        <v>3.2392772095291331E-2</v>
      </c>
      <c r="G25" s="68">
        <f t="shared" si="2"/>
        <v>3.2392772095291331E-2</v>
      </c>
    </row>
    <row r="26" spans="1:7" x14ac:dyDescent="0.25">
      <c r="A26" s="16" t="s">
        <v>26</v>
      </c>
      <c r="B26" s="17"/>
      <c r="C26" s="20"/>
      <c r="D26" s="19">
        <v>167822.83</v>
      </c>
      <c r="E26" s="19" t="s">
        <v>15</v>
      </c>
      <c r="F26" s="67">
        <f t="shared" si="1"/>
        <v>1.3010055662315494E-2</v>
      </c>
      <c r="G26" s="68">
        <f t="shared" si="2"/>
        <v>1.3010055662315494E-2</v>
      </c>
    </row>
    <row r="27" spans="1:7" x14ac:dyDescent="0.25">
      <c r="A27" s="16" t="s">
        <v>27</v>
      </c>
      <c r="B27" s="17"/>
      <c r="C27" s="20"/>
      <c r="D27" s="19">
        <v>316694.46999999997</v>
      </c>
      <c r="E27" s="19" t="s">
        <v>15</v>
      </c>
      <c r="F27" s="67">
        <f t="shared" si="1"/>
        <v>2.4550966532071377E-2</v>
      </c>
      <c r="G27" s="68">
        <f t="shared" si="2"/>
        <v>2.4550966532071377E-2</v>
      </c>
    </row>
    <row r="28" spans="1:7" x14ac:dyDescent="0.25">
      <c r="A28" s="16" t="s">
        <v>28</v>
      </c>
      <c r="B28" s="17"/>
      <c r="C28" s="20"/>
      <c r="D28" s="19">
        <v>120054.98</v>
      </c>
      <c r="E28" s="19" t="s">
        <v>15</v>
      </c>
      <c r="F28" s="67">
        <f t="shared" si="1"/>
        <v>9.3069695722457629E-3</v>
      </c>
      <c r="G28" s="68">
        <f t="shared" si="2"/>
        <v>9.3069695722457629E-3</v>
      </c>
    </row>
    <row r="29" spans="1:7" x14ac:dyDescent="0.25">
      <c r="A29" s="16" t="s">
        <v>29</v>
      </c>
      <c r="B29" s="17"/>
      <c r="C29" s="20"/>
      <c r="D29" s="19">
        <v>356068.3</v>
      </c>
      <c r="E29" s="19" t="s">
        <v>15</v>
      </c>
      <c r="F29" s="67">
        <f t="shared" si="1"/>
        <v>2.7603326690332011E-2</v>
      </c>
      <c r="G29" s="68">
        <f t="shared" si="2"/>
        <v>2.7603326690332011E-2</v>
      </c>
    </row>
    <row r="30" spans="1:7" x14ac:dyDescent="0.25">
      <c r="A30" s="16" t="s">
        <v>30</v>
      </c>
      <c r="B30" s="17"/>
      <c r="C30" s="20"/>
      <c r="D30" s="19">
        <v>180925.63</v>
      </c>
      <c r="E30" s="19" t="s">
        <v>15</v>
      </c>
      <c r="F30" s="67">
        <f t="shared" si="1"/>
        <v>1.4025818281335728E-2</v>
      </c>
      <c r="G30" s="68">
        <f t="shared" si="2"/>
        <v>1.4025818281335728E-2</v>
      </c>
    </row>
    <row r="31" spans="1:7" x14ac:dyDescent="0.25">
      <c r="A31" s="16" t="s">
        <v>31</v>
      </c>
      <c r="B31" s="17"/>
      <c r="C31" s="20"/>
      <c r="D31" s="19">
        <v>83593.67</v>
      </c>
      <c r="E31" s="19" t="s">
        <v>15</v>
      </c>
      <c r="F31" s="67">
        <f t="shared" si="1"/>
        <v>6.4803954248491271E-3</v>
      </c>
      <c r="G31" s="68">
        <f t="shared" si="2"/>
        <v>6.4803954248491271E-3</v>
      </c>
    </row>
    <row r="32" spans="1:7" x14ac:dyDescent="0.25">
      <c r="A32" s="16" t="s">
        <v>32</v>
      </c>
      <c r="B32" s="16" t="s">
        <v>33</v>
      </c>
      <c r="C32" s="21">
        <v>45156</v>
      </c>
      <c r="D32" s="19">
        <v>182932.98</v>
      </c>
      <c r="E32" s="19" t="s">
        <v>15</v>
      </c>
      <c r="F32" s="67">
        <f t="shared" si="1"/>
        <v>1.4181433195193093E-2</v>
      </c>
      <c r="G32" s="68">
        <f t="shared" si="2"/>
        <v>1.4181433195193093E-2</v>
      </c>
    </row>
    <row r="33" spans="1:7" x14ac:dyDescent="0.25">
      <c r="A33" s="16" t="s">
        <v>34</v>
      </c>
      <c r="B33" s="16" t="s">
        <v>35</v>
      </c>
      <c r="C33" s="21">
        <v>45201</v>
      </c>
      <c r="D33" s="19">
        <v>344869.47</v>
      </c>
      <c r="E33" s="19" t="s">
        <v>15</v>
      </c>
      <c r="F33" s="67">
        <f t="shared" si="1"/>
        <v>2.6735164702759707E-2</v>
      </c>
      <c r="G33" s="68">
        <f t="shared" si="2"/>
        <v>2.6735164702759707E-2</v>
      </c>
    </row>
    <row r="34" spans="1:7" x14ac:dyDescent="0.25">
      <c r="A34" s="16" t="s">
        <v>36</v>
      </c>
      <c r="B34" s="16" t="s">
        <v>37</v>
      </c>
      <c r="C34" s="21">
        <v>45328</v>
      </c>
      <c r="D34" s="19">
        <v>364547.4</v>
      </c>
      <c r="E34" s="19" t="s">
        <v>15</v>
      </c>
      <c r="F34" s="67">
        <f t="shared" si="1"/>
        <v>2.8260648241674815E-2</v>
      </c>
      <c r="G34" s="68">
        <f t="shared" si="2"/>
        <v>2.8260648241674815E-2</v>
      </c>
    </row>
    <row r="35" spans="1:7" x14ac:dyDescent="0.25">
      <c r="A35" s="16" t="s">
        <v>38</v>
      </c>
      <c r="B35" s="16" t="s">
        <v>39</v>
      </c>
      <c r="C35" s="21">
        <v>45328</v>
      </c>
      <c r="D35" s="19">
        <v>70255.94</v>
      </c>
      <c r="E35" s="19" t="s">
        <v>15</v>
      </c>
      <c r="F35" s="67">
        <f t="shared" si="1"/>
        <v>5.4464204304521483E-3</v>
      </c>
      <c r="G35" s="68">
        <f t="shared" si="2"/>
        <v>5.4464204304521483E-3</v>
      </c>
    </row>
    <row r="36" spans="1:7" x14ac:dyDescent="0.25">
      <c r="A36" s="16" t="s">
        <v>40</v>
      </c>
      <c r="B36" s="16" t="s">
        <v>41</v>
      </c>
      <c r="C36" s="21">
        <v>45406</v>
      </c>
      <c r="D36" s="19">
        <v>263158.40000000002</v>
      </c>
      <c r="E36" s="19" t="s">
        <v>15</v>
      </c>
      <c r="F36" s="67">
        <f t="shared" si="1"/>
        <v>2.0400713252218938E-2</v>
      </c>
      <c r="G36" s="68">
        <f t="shared" si="2"/>
        <v>2.0400713252218938E-2</v>
      </c>
    </row>
    <row r="37" spans="1:7" x14ac:dyDescent="0.25">
      <c r="A37" s="16" t="s">
        <v>42</v>
      </c>
      <c r="B37" s="16" t="s">
        <v>43</v>
      </c>
      <c r="C37" s="21">
        <v>45449</v>
      </c>
      <c r="D37" s="19">
        <v>547629.17000000004</v>
      </c>
      <c r="E37" s="19" t="s">
        <v>15</v>
      </c>
      <c r="F37" s="67">
        <f t="shared" si="1"/>
        <v>4.2453616018795742E-2</v>
      </c>
      <c r="G37" s="68">
        <f t="shared" si="2"/>
        <v>4.2453616018795742E-2</v>
      </c>
    </row>
    <row r="38" spans="1:7" x14ac:dyDescent="0.25">
      <c r="A38" s="16" t="s">
        <v>44</v>
      </c>
      <c r="B38" s="16" t="s">
        <v>45</v>
      </c>
      <c r="C38" s="21">
        <v>45506</v>
      </c>
      <c r="D38" s="19">
        <v>744348.25</v>
      </c>
      <c r="E38" s="19" t="s">
        <v>15</v>
      </c>
      <c r="F38" s="67">
        <f t="shared" si="1"/>
        <v>5.7703782999292345E-2</v>
      </c>
      <c r="G38" s="68">
        <f t="shared" si="2"/>
        <v>5.7703782999292345E-2</v>
      </c>
    </row>
    <row r="39" spans="1:7" x14ac:dyDescent="0.25">
      <c r="A39" s="16" t="s">
        <v>46</v>
      </c>
      <c r="B39" s="16" t="s">
        <v>47</v>
      </c>
      <c r="C39" s="21">
        <v>45546</v>
      </c>
      <c r="D39" s="19">
        <v>992450.24</v>
      </c>
      <c r="E39" s="19" t="s">
        <v>15</v>
      </c>
      <c r="F39" s="67">
        <f t="shared" si="1"/>
        <v>7.6937284781089507E-2</v>
      </c>
      <c r="G39" s="68">
        <f t="shared" si="2"/>
        <v>7.6937284781089507E-2</v>
      </c>
    </row>
    <row r="40" spans="1:7" ht="30" x14ac:dyDescent="0.25">
      <c r="A40" s="22" t="s">
        <v>48</v>
      </c>
      <c r="B40" s="22" t="s">
        <v>49</v>
      </c>
      <c r="C40" s="23">
        <v>45638</v>
      </c>
      <c r="D40" s="24">
        <v>638951.25</v>
      </c>
      <c r="E40" s="25" t="s">
        <v>50</v>
      </c>
      <c r="F40" s="67">
        <f t="shared" si="1"/>
        <v>4.9533137583283891E-2</v>
      </c>
      <c r="G40" s="69">
        <f t="shared" si="2"/>
        <v>4.9533137583283891E-2</v>
      </c>
    </row>
    <row r="41" spans="1:7" x14ac:dyDescent="0.25">
      <c r="A41" s="109" t="s">
        <v>9</v>
      </c>
      <c r="B41" s="110"/>
      <c r="C41" s="111"/>
      <c r="D41" s="131">
        <v>9307601.0299999993</v>
      </c>
      <c r="E41" s="105"/>
      <c r="F41" s="35"/>
      <c r="G41" s="36"/>
    </row>
    <row r="42" spans="1:7" x14ac:dyDescent="0.25">
      <c r="A42" s="115" t="s">
        <v>51</v>
      </c>
      <c r="B42" s="104"/>
      <c r="C42" s="105"/>
      <c r="D42" s="116">
        <v>1057449.5900000001</v>
      </c>
      <c r="E42" s="105"/>
      <c r="F42" s="35"/>
      <c r="G42" s="37"/>
    </row>
    <row r="43" spans="1:7" x14ac:dyDescent="0.25">
      <c r="A43" s="115" t="s">
        <v>52</v>
      </c>
      <c r="B43" s="104"/>
      <c r="C43" s="105"/>
      <c r="D43" s="116">
        <v>1069200.58</v>
      </c>
      <c r="E43" s="105"/>
      <c r="F43" s="35"/>
      <c r="G43" s="37"/>
    </row>
    <row r="44" spans="1:7" x14ac:dyDescent="0.25">
      <c r="A44" s="115" t="s">
        <v>53</v>
      </c>
      <c r="B44" s="170"/>
      <c r="C44" s="171"/>
      <c r="D44" s="116">
        <v>274647.25</v>
      </c>
      <c r="E44" s="105"/>
      <c r="F44" s="35"/>
      <c r="G44" s="37"/>
    </row>
    <row r="45" spans="1:7" x14ac:dyDescent="0.25">
      <c r="A45" s="115" t="s">
        <v>54</v>
      </c>
      <c r="B45" s="170"/>
      <c r="C45" s="171"/>
      <c r="D45" s="116">
        <v>1190572.1100000001</v>
      </c>
      <c r="E45" s="105"/>
      <c r="F45" s="35"/>
      <c r="G45" s="37"/>
    </row>
    <row r="46" spans="1:7" x14ac:dyDescent="0.25">
      <c r="A46" s="113" t="s">
        <v>55</v>
      </c>
      <c r="B46" s="104"/>
      <c r="C46" s="105"/>
      <c r="D46" s="114">
        <f>SUM(D41:E45)</f>
        <v>12899470.559999999</v>
      </c>
      <c r="E46" s="105"/>
      <c r="F46" s="47">
        <v>1</v>
      </c>
      <c r="G46" s="37"/>
    </row>
    <row r="47" spans="1:7" x14ac:dyDescent="0.25">
      <c r="A47" s="117" t="s">
        <v>10</v>
      </c>
      <c r="B47" s="104"/>
      <c r="C47" s="105"/>
      <c r="D47" s="118">
        <f>SUM(D15:D40)</f>
        <v>9483319.5300000012</v>
      </c>
      <c r="E47" s="105"/>
      <c r="F47" s="47">
        <f>D47/D46</f>
        <v>0.73517122163190562</v>
      </c>
      <c r="G47" s="34">
        <f>SUM(G15:G40)</f>
        <v>0.73517122163190562</v>
      </c>
    </row>
    <row r="48" spans="1:7" x14ac:dyDescent="0.25">
      <c r="A48" s="103" t="s">
        <v>11</v>
      </c>
      <c r="B48" s="104"/>
      <c r="C48" s="105"/>
      <c r="D48" s="106">
        <f>D46-D47</f>
        <v>3416151.0299999975</v>
      </c>
      <c r="E48" s="105"/>
      <c r="F48" s="47">
        <f>D48/D46</f>
        <v>0.26482877836809432</v>
      </c>
      <c r="G48" s="34">
        <f>1-G47</f>
        <v>0.26482877836809438</v>
      </c>
    </row>
    <row r="49" spans="1:7" x14ac:dyDescent="0.25">
      <c r="A49" s="169"/>
      <c r="B49" s="169"/>
      <c r="C49" s="169"/>
      <c r="D49" s="169"/>
      <c r="E49" s="169"/>
      <c r="F49" s="169"/>
      <c r="G49" s="169"/>
    </row>
    <row r="50" spans="1:7" x14ac:dyDescent="0.25">
      <c r="A50" s="163" t="s">
        <v>113</v>
      </c>
      <c r="B50" s="164"/>
      <c r="C50" s="164"/>
      <c r="D50" s="164"/>
      <c r="E50" s="164"/>
      <c r="F50" s="164"/>
      <c r="G50" s="165"/>
    </row>
    <row r="51" spans="1:7" x14ac:dyDescent="0.25">
      <c r="A51" s="166"/>
      <c r="B51" s="167"/>
      <c r="C51" s="167"/>
      <c r="D51" s="167"/>
      <c r="E51" s="167"/>
      <c r="F51" s="167"/>
      <c r="G51" s="168"/>
    </row>
    <row r="52" spans="1:7" ht="15.75" x14ac:dyDescent="0.25">
      <c r="A52" s="1" t="s">
        <v>2</v>
      </c>
      <c r="B52" s="1" t="s">
        <v>3</v>
      </c>
      <c r="C52" s="1" t="s">
        <v>4</v>
      </c>
      <c r="D52" s="1" t="s">
        <v>5</v>
      </c>
      <c r="E52" s="1" t="s">
        <v>6</v>
      </c>
      <c r="F52" s="5" t="s">
        <v>68</v>
      </c>
      <c r="G52" s="5" t="s">
        <v>67</v>
      </c>
    </row>
    <row r="53" spans="1:7" x14ac:dyDescent="0.25">
      <c r="A53" s="7" t="s">
        <v>7</v>
      </c>
      <c r="B53" s="7" t="s">
        <v>56</v>
      </c>
      <c r="C53" s="26">
        <v>44852</v>
      </c>
      <c r="D53" s="10">
        <v>397247.5</v>
      </c>
      <c r="E53" s="11" t="s">
        <v>15</v>
      </c>
      <c r="F53" s="67">
        <f>D53/$D$65</f>
        <v>5.6560321402130034E-2</v>
      </c>
      <c r="G53" s="68">
        <f>D53/$D$65</f>
        <v>5.6560321402130034E-2</v>
      </c>
    </row>
    <row r="54" spans="1:7" x14ac:dyDescent="0.25">
      <c r="A54" s="12" t="s">
        <v>16</v>
      </c>
      <c r="B54" s="12" t="s">
        <v>57</v>
      </c>
      <c r="C54" s="27">
        <v>44908</v>
      </c>
      <c r="D54" s="10">
        <v>207070.07</v>
      </c>
      <c r="E54" s="11" t="s">
        <v>15</v>
      </c>
      <c r="F54" s="67">
        <f t="shared" ref="F54:F61" si="3">D54/$D$65</f>
        <v>2.9482752470340441E-2</v>
      </c>
      <c r="G54" s="68">
        <f t="shared" ref="G54:G61" si="4">D54/$D$65</f>
        <v>2.9482752470340441E-2</v>
      </c>
    </row>
    <row r="55" spans="1:7" x14ac:dyDescent="0.25">
      <c r="A55" s="12" t="s">
        <v>17</v>
      </c>
      <c r="B55" s="12" t="s">
        <v>58</v>
      </c>
      <c r="C55" s="27">
        <v>44977</v>
      </c>
      <c r="D55" s="10">
        <v>321501.28999999998</v>
      </c>
      <c r="E55" s="11" t="s">
        <v>15</v>
      </c>
      <c r="F55" s="67">
        <f t="shared" si="3"/>
        <v>4.5775533624753874E-2</v>
      </c>
      <c r="G55" s="68">
        <f t="shared" si="4"/>
        <v>4.5775533624753874E-2</v>
      </c>
    </row>
    <row r="56" spans="1:7" x14ac:dyDescent="0.25">
      <c r="A56" s="12" t="s">
        <v>18</v>
      </c>
      <c r="B56" s="12" t="s">
        <v>59</v>
      </c>
      <c r="C56" s="27">
        <v>45135</v>
      </c>
      <c r="D56" s="10">
        <v>323368.7</v>
      </c>
      <c r="E56" s="11" t="s">
        <v>15</v>
      </c>
      <c r="F56" s="67">
        <f t="shared" si="3"/>
        <v>4.6041416505802978E-2</v>
      </c>
      <c r="G56" s="68">
        <f t="shared" si="4"/>
        <v>4.6041416505802978E-2</v>
      </c>
    </row>
    <row r="57" spans="1:7" x14ac:dyDescent="0.25">
      <c r="A57" s="12" t="s">
        <v>19</v>
      </c>
      <c r="B57" s="12" t="s">
        <v>60</v>
      </c>
      <c r="C57" s="27">
        <v>45160</v>
      </c>
      <c r="D57" s="10">
        <v>1044571.38</v>
      </c>
      <c r="E57" s="11" t="s">
        <v>15</v>
      </c>
      <c r="F57" s="67">
        <f t="shared" si="3"/>
        <v>0.1487266577644076</v>
      </c>
      <c r="G57" s="68">
        <f t="shared" si="4"/>
        <v>0.1487266577644076</v>
      </c>
    </row>
    <row r="58" spans="1:7" x14ac:dyDescent="0.25">
      <c r="A58" s="12" t="s">
        <v>20</v>
      </c>
      <c r="B58" s="12" t="s">
        <v>61</v>
      </c>
      <c r="C58" s="27">
        <v>45400</v>
      </c>
      <c r="D58" s="10">
        <v>2465071.9300000002</v>
      </c>
      <c r="E58" s="11" t="s">
        <v>15</v>
      </c>
      <c r="F58" s="67">
        <f t="shared" si="3"/>
        <v>0.35097832117299416</v>
      </c>
      <c r="G58" s="68">
        <f t="shared" si="4"/>
        <v>0.35097832117299416</v>
      </c>
    </row>
    <row r="59" spans="1:7" x14ac:dyDescent="0.25">
      <c r="A59" s="12" t="s">
        <v>21</v>
      </c>
      <c r="B59" s="12" t="s">
        <v>62</v>
      </c>
      <c r="C59" s="27">
        <v>45562</v>
      </c>
      <c r="D59" s="10">
        <v>1124074.46</v>
      </c>
      <c r="E59" s="15" t="s">
        <v>15</v>
      </c>
      <c r="F59" s="67">
        <f t="shared" si="3"/>
        <v>0.16004635079522403</v>
      </c>
      <c r="G59" s="68">
        <f t="shared" si="4"/>
        <v>0.16004635079522403</v>
      </c>
    </row>
    <row r="60" spans="1:7" x14ac:dyDescent="0.25">
      <c r="A60" s="22" t="s">
        <v>22</v>
      </c>
      <c r="B60" s="22" t="s">
        <v>63</v>
      </c>
      <c r="C60" s="23">
        <v>45574</v>
      </c>
      <c r="D60" s="28">
        <v>896502.46</v>
      </c>
      <c r="E60" s="6" t="s">
        <v>12</v>
      </c>
      <c r="F60" s="67">
        <f t="shared" si="3"/>
        <v>0.12764452205589771</v>
      </c>
      <c r="G60" s="68">
        <f t="shared" si="4"/>
        <v>0.12764452205589771</v>
      </c>
    </row>
    <row r="61" spans="1:7" x14ac:dyDescent="0.25">
      <c r="A61" s="22" t="s">
        <v>23</v>
      </c>
      <c r="B61" s="22" t="s">
        <v>64</v>
      </c>
      <c r="C61" s="29">
        <v>45621</v>
      </c>
      <c r="D61" s="28">
        <v>155912.81</v>
      </c>
      <c r="E61" s="6" t="s">
        <v>12</v>
      </c>
      <c r="F61" s="67">
        <f t="shared" si="3"/>
        <v>2.219895315718597E-2</v>
      </c>
      <c r="G61" s="68">
        <f t="shared" si="4"/>
        <v>2.219895315718597E-2</v>
      </c>
    </row>
    <row r="62" spans="1:7" x14ac:dyDescent="0.25">
      <c r="A62" s="109" t="s">
        <v>9</v>
      </c>
      <c r="B62" s="110"/>
      <c r="C62" s="111"/>
      <c r="D62" s="131">
        <v>4848464.1399999997</v>
      </c>
      <c r="E62" s="105"/>
      <c r="F62" s="38"/>
      <c r="G62" s="36"/>
    </row>
    <row r="63" spans="1:7" x14ac:dyDescent="0.25">
      <c r="A63" s="115" t="s">
        <v>65</v>
      </c>
      <c r="B63" s="104"/>
      <c r="C63" s="105"/>
      <c r="D63" s="116">
        <v>987063.78</v>
      </c>
      <c r="E63" s="105"/>
      <c r="F63" s="38"/>
      <c r="G63" s="37"/>
    </row>
    <row r="64" spans="1:7" x14ac:dyDescent="0.25">
      <c r="A64" s="115" t="s">
        <v>66</v>
      </c>
      <c r="B64" s="104"/>
      <c r="C64" s="105"/>
      <c r="D64" s="116">
        <v>1187902.82</v>
      </c>
      <c r="E64" s="105"/>
      <c r="F64" s="38"/>
      <c r="G64" s="37"/>
    </row>
    <row r="65" spans="1:7" x14ac:dyDescent="0.25">
      <c r="A65" s="113" t="s">
        <v>55</v>
      </c>
      <c r="B65" s="104"/>
      <c r="C65" s="105"/>
      <c r="D65" s="114">
        <f>D62+D63+D64</f>
        <v>7023430.7400000002</v>
      </c>
      <c r="E65" s="105"/>
      <c r="F65" s="47">
        <v>1</v>
      </c>
      <c r="G65" s="37"/>
    </row>
    <row r="66" spans="1:7" x14ac:dyDescent="0.25">
      <c r="A66" s="117" t="s">
        <v>10</v>
      </c>
      <c r="B66" s="104"/>
      <c r="C66" s="105"/>
      <c r="D66" s="118">
        <f>SUM(D53:D59)</f>
        <v>5882905.3300000001</v>
      </c>
      <c r="E66" s="105"/>
      <c r="F66" s="47">
        <f>D66/D65</f>
        <v>0.8376113537356531</v>
      </c>
      <c r="G66" s="34">
        <f>SUM(G53:G61)</f>
        <v>0.98745482894873682</v>
      </c>
    </row>
    <row r="67" spans="1:7" x14ac:dyDescent="0.25">
      <c r="A67" s="103" t="s">
        <v>11</v>
      </c>
      <c r="B67" s="104"/>
      <c r="C67" s="105"/>
      <c r="D67" s="106">
        <f>D65-D66</f>
        <v>1140525.4100000001</v>
      </c>
      <c r="E67" s="105"/>
      <c r="F67" s="47">
        <f>D67/D65</f>
        <v>0.1623886462643469</v>
      </c>
      <c r="G67" s="34">
        <f>1-G66</f>
        <v>1.2545171051263182E-2</v>
      </c>
    </row>
    <row r="68" spans="1:7" x14ac:dyDescent="0.25">
      <c r="A68" s="162"/>
      <c r="B68" s="162"/>
      <c r="C68" s="162"/>
      <c r="D68" s="162"/>
      <c r="E68" s="162"/>
      <c r="F68" s="162"/>
      <c r="G68" s="162"/>
    </row>
    <row r="69" spans="1:7" ht="14.45" customHeight="1" x14ac:dyDescent="0.25">
      <c r="A69" s="154" t="s">
        <v>112</v>
      </c>
      <c r="B69" s="154"/>
      <c r="C69" s="154"/>
      <c r="D69" s="154"/>
      <c r="E69" s="154"/>
      <c r="F69" s="154"/>
      <c r="G69" s="154"/>
    </row>
    <row r="70" spans="1:7" x14ac:dyDescent="0.25">
      <c r="A70" s="155"/>
      <c r="B70" s="155"/>
      <c r="C70" s="155"/>
      <c r="D70" s="155"/>
      <c r="E70" s="155"/>
      <c r="F70" s="155"/>
      <c r="G70" s="155"/>
    </row>
    <row r="71" spans="1:7" ht="15.75" x14ac:dyDescent="0.25">
      <c r="A71" s="39" t="s">
        <v>2</v>
      </c>
      <c r="B71" s="39" t="s">
        <v>3</v>
      </c>
      <c r="C71" s="39" t="s">
        <v>4</v>
      </c>
      <c r="D71" s="39" t="s">
        <v>5</v>
      </c>
      <c r="E71" s="39" t="s">
        <v>6</v>
      </c>
      <c r="F71" s="31" t="s">
        <v>68</v>
      </c>
      <c r="G71" s="31" t="s">
        <v>67</v>
      </c>
    </row>
    <row r="72" spans="1:7" x14ac:dyDescent="0.25">
      <c r="A72" s="40" t="s">
        <v>7</v>
      </c>
      <c r="B72" s="40" t="s">
        <v>69</v>
      </c>
      <c r="C72" s="41">
        <v>44796</v>
      </c>
      <c r="D72" s="43">
        <v>496860</v>
      </c>
      <c r="E72" s="19" t="s">
        <v>15</v>
      </c>
      <c r="F72" s="61">
        <f>D72/$D$81</f>
        <v>5.1037676936365732E-2</v>
      </c>
      <c r="G72" s="63">
        <f>D72/$D$81</f>
        <v>5.1037676936365732E-2</v>
      </c>
    </row>
    <row r="73" spans="1:7" x14ac:dyDescent="0.25">
      <c r="A73" s="40" t="s">
        <v>16</v>
      </c>
      <c r="B73" s="40" t="s">
        <v>70</v>
      </c>
      <c r="C73" s="41">
        <v>44861</v>
      </c>
      <c r="D73" s="43">
        <v>302531.17</v>
      </c>
      <c r="E73" s="19" t="s">
        <v>15</v>
      </c>
      <c r="F73" s="61">
        <f t="shared" ref="F73:F78" si="5">D73/$D$81</f>
        <v>3.1076134359056352E-2</v>
      </c>
      <c r="G73" s="63">
        <f t="shared" ref="G73:G78" si="6">D73/$D$81</f>
        <v>3.1076134359056352E-2</v>
      </c>
    </row>
    <row r="74" spans="1:7" x14ac:dyDescent="0.25">
      <c r="A74" s="40" t="s">
        <v>17</v>
      </c>
      <c r="B74" s="40" t="s">
        <v>71</v>
      </c>
      <c r="C74" s="41">
        <v>44917</v>
      </c>
      <c r="D74" s="43">
        <v>215802.8</v>
      </c>
      <c r="E74" s="19" t="s">
        <v>15</v>
      </c>
      <c r="F74" s="61">
        <f t="shared" si="5"/>
        <v>2.216735818613522E-2</v>
      </c>
      <c r="G74" s="63">
        <f t="shared" si="6"/>
        <v>2.216735818613522E-2</v>
      </c>
    </row>
    <row r="75" spans="1:7" x14ac:dyDescent="0.25">
      <c r="A75" s="40" t="s">
        <v>18</v>
      </c>
      <c r="B75" s="40" t="s">
        <v>72</v>
      </c>
      <c r="C75" s="41">
        <v>44964</v>
      </c>
      <c r="D75" s="43">
        <v>404050.82</v>
      </c>
      <c r="E75" s="19" t="s">
        <v>15</v>
      </c>
      <c r="F75" s="61">
        <f t="shared" si="5"/>
        <v>4.1504277295482957E-2</v>
      </c>
      <c r="G75" s="63">
        <f t="shared" si="6"/>
        <v>4.1504277295482957E-2</v>
      </c>
    </row>
    <row r="76" spans="1:7" x14ac:dyDescent="0.25">
      <c r="A76" s="40" t="s">
        <v>19</v>
      </c>
      <c r="B76" s="40" t="s">
        <v>73</v>
      </c>
      <c r="C76" s="41">
        <v>45041</v>
      </c>
      <c r="D76" s="43">
        <v>469382.03</v>
      </c>
      <c r="E76" s="19" t="s">
        <v>15</v>
      </c>
      <c r="F76" s="61">
        <f t="shared" si="5"/>
        <v>4.8215127816438288E-2</v>
      </c>
      <c r="G76" s="63">
        <f t="shared" si="6"/>
        <v>4.8215127816438288E-2</v>
      </c>
    </row>
    <row r="77" spans="1:7" x14ac:dyDescent="0.25">
      <c r="A77" s="40" t="s">
        <v>20</v>
      </c>
      <c r="B77" s="40" t="s">
        <v>74</v>
      </c>
      <c r="C77" s="41">
        <v>45072</v>
      </c>
      <c r="D77" s="43">
        <v>347580.41</v>
      </c>
      <c r="E77" s="19" t="s">
        <v>15</v>
      </c>
      <c r="F77" s="61">
        <f t="shared" si="5"/>
        <v>3.5703612033549777E-2</v>
      </c>
      <c r="G77" s="63">
        <f t="shared" si="6"/>
        <v>3.5703612033549777E-2</v>
      </c>
    </row>
    <row r="78" spans="1:7" x14ac:dyDescent="0.25">
      <c r="A78" s="40" t="s">
        <v>21</v>
      </c>
      <c r="B78" s="40" t="s">
        <v>75</v>
      </c>
      <c r="C78" s="42">
        <v>45175</v>
      </c>
      <c r="D78" s="44">
        <v>778272.6</v>
      </c>
      <c r="E78" s="19" t="s">
        <v>15</v>
      </c>
      <c r="F78" s="61">
        <f t="shared" si="5"/>
        <v>7.9944502530341327E-2</v>
      </c>
      <c r="G78" s="63">
        <f t="shared" si="6"/>
        <v>7.9944502530341327E-2</v>
      </c>
    </row>
    <row r="79" spans="1:7" x14ac:dyDescent="0.25">
      <c r="A79" s="158" t="s">
        <v>76</v>
      </c>
      <c r="B79" s="158"/>
      <c r="C79" s="158"/>
      <c r="D79" s="159">
        <v>9213276.1999999993</v>
      </c>
      <c r="E79" s="159"/>
      <c r="F79" s="48"/>
      <c r="G79" s="50"/>
    </row>
    <row r="80" spans="1:7" x14ac:dyDescent="0.25">
      <c r="A80" s="145" t="s">
        <v>77</v>
      </c>
      <c r="B80" s="145"/>
      <c r="C80" s="145"/>
      <c r="D80" s="160">
        <v>521884.76</v>
      </c>
      <c r="E80" s="160"/>
      <c r="F80" s="48"/>
      <c r="G80" s="50"/>
    </row>
    <row r="81" spans="1:7" x14ac:dyDescent="0.25">
      <c r="A81" s="146" t="s">
        <v>78</v>
      </c>
      <c r="B81" s="146"/>
      <c r="C81" s="146"/>
      <c r="D81" s="161">
        <f>SUM(D79:E80)</f>
        <v>9735160.959999999</v>
      </c>
      <c r="E81" s="161"/>
      <c r="F81" s="49">
        <v>1</v>
      </c>
      <c r="G81" s="51"/>
    </row>
    <row r="82" spans="1:7" x14ac:dyDescent="0.25">
      <c r="A82" s="147" t="s">
        <v>10</v>
      </c>
      <c r="B82" s="147"/>
      <c r="C82" s="147"/>
      <c r="D82" s="152">
        <f>SUM(D72:D78)</f>
        <v>3014479.83</v>
      </c>
      <c r="E82" s="152"/>
      <c r="F82" s="49">
        <f>D82/$D$81</f>
        <v>0.30964868915736965</v>
      </c>
      <c r="G82" s="51">
        <f>SUM(G72:G78)</f>
        <v>0.30964868915736965</v>
      </c>
    </row>
    <row r="83" spans="1:7" x14ac:dyDescent="0.25">
      <c r="A83" s="136" t="s">
        <v>11</v>
      </c>
      <c r="B83" s="136"/>
      <c r="C83" s="136"/>
      <c r="D83" s="141">
        <f>D81-D82</f>
        <v>6720681.129999999</v>
      </c>
      <c r="E83" s="141"/>
      <c r="F83" s="49">
        <f>D83/$D$81</f>
        <v>0.69035131084263035</v>
      </c>
      <c r="G83" s="51">
        <f>1-G82</f>
        <v>0.69035131084263035</v>
      </c>
    </row>
    <row r="84" spans="1:7" x14ac:dyDescent="0.25">
      <c r="A84" s="153"/>
      <c r="B84" s="153"/>
      <c r="C84" s="153"/>
      <c r="D84" s="153"/>
      <c r="E84" s="153"/>
      <c r="F84" s="153"/>
      <c r="G84" s="153"/>
    </row>
    <row r="85" spans="1:7" x14ac:dyDescent="0.25">
      <c r="A85" s="156" t="s">
        <v>79</v>
      </c>
      <c r="B85" s="157"/>
      <c r="C85" s="157"/>
      <c r="D85" s="157"/>
      <c r="E85" s="157"/>
      <c r="F85" s="157"/>
      <c r="G85" s="157"/>
    </row>
    <row r="86" spans="1:7" x14ac:dyDescent="0.25">
      <c r="A86" s="157"/>
      <c r="B86" s="157"/>
      <c r="C86" s="157"/>
      <c r="D86" s="157"/>
      <c r="E86" s="157"/>
      <c r="F86" s="157"/>
      <c r="G86" s="157"/>
    </row>
    <row r="87" spans="1:7" ht="15.75" x14ac:dyDescent="0.25">
      <c r="A87" s="1" t="s">
        <v>2</v>
      </c>
      <c r="B87" s="1" t="s">
        <v>3</v>
      </c>
      <c r="C87" s="1" t="s">
        <v>4</v>
      </c>
      <c r="D87" s="1" t="s">
        <v>5</v>
      </c>
      <c r="E87" s="1" t="s">
        <v>6</v>
      </c>
      <c r="F87" s="31" t="s">
        <v>68</v>
      </c>
      <c r="G87" s="31" t="s">
        <v>67</v>
      </c>
    </row>
    <row r="88" spans="1:7" x14ac:dyDescent="0.25">
      <c r="A88" s="12" t="s">
        <v>7</v>
      </c>
      <c r="B88" s="12" t="s">
        <v>80</v>
      </c>
      <c r="C88" s="27">
        <v>44470</v>
      </c>
      <c r="D88" s="52">
        <v>179820</v>
      </c>
      <c r="E88" s="19" t="s">
        <v>15</v>
      </c>
      <c r="F88" s="70">
        <f>D88/$D$107</f>
        <v>1.7162098310063299E-2</v>
      </c>
      <c r="G88" s="71">
        <f>D88/$D$107</f>
        <v>1.7162098310063299E-2</v>
      </c>
    </row>
    <row r="89" spans="1:7" x14ac:dyDescent="0.25">
      <c r="A89" s="12" t="s">
        <v>16</v>
      </c>
      <c r="B89" s="12" t="s">
        <v>81</v>
      </c>
      <c r="C89" s="27">
        <v>44519</v>
      </c>
      <c r="D89" s="53">
        <v>1546452</v>
      </c>
      <c r="E89" s="19" t="s">
        <v>15</v>
      </c>
      <c r="F89" s="70">
        <f t="shared" ref="F89:F103" si="7">D89/$D$107</f>
        <v>0.14759404546654437</v>
      </c>
      <c r="G89" s="71">
        <f t="shared" ref="G89:G103" si="8">D89/$D$107</f>
        <v>0.14759404546654437</v>
      </c>
    </row>
    <row r="90" spans="1:7" x14ac:dyDescent="0.25">
      <c r="A90" s="12" t="s">
        <v>17</v>
      </c>
      <c r="B90" s="12" t="s">
        <v>82</v>
      </c>
      <c r="C90" s="27">
        <v>44565</v>
      </c>
      <c r="D90" s="53">
        <v>709290</v>
      </c>
      <c r="E90" s="19" t="s">
        <v>15</v>
      </c>
      <c r="F90" s="70">
        <f t="shared" si="7"/>
        <v>6.7694943334138558E-2</v>
      </c>
      <c r="G90" s="71">
        <f t="shared" si="8"/>
        <v>6.7694943334138558E-2</v>
      </c>
    </row>
    <row r="91" spans="1:7" x14ac:dyDescent="0.25">
      <c r="A91" s="12" t="s">
        <v>18</v>
      </c>
      <c r="B91" s="12" t="s">
        <v>83</v>
      </c>
      <c r="C91" s="27">
        <v>44595</v>
      </c>
      <c r="D91" s="53">
        <v>455544</v>
      </c>
      <c r="E91" s="19" t="s">
        <v>15</v>
      </c>
      <c r="F91" s="70">
        <f t="shared" si="7"/>
        <v>4.3477315718827021E-2</v>
      </c>
      <c r="G91" s="71">
        <f t="shared" si="8"/>
        <v>4.3477315718827021E-2</v>
      </c>
    </row>
    <row r="92" spans="1:7" x14ac:dyDescent="0.25">
      <c r="A92" s="12" t="s">
        <v>19</v>
      </c>
      <c r="B92" s="12" t="s">
        <v>84</v>
      </c>
      <c r="C92" s="27">
        <v>44628</v>
      </c>
      <c r="D92" s="53">
        <v>835164</v>
      </c>
      <c r="E92" s="19" t="s">
        <v>15</v>
      </c>
      <c r="F92" s="70">
        <f t="shared" si="7"/>
        <v>7.9708412151182878E-2</v>
      </c>
      <c r="G92" s="71">
        <f t="shared" si="8"/>
        <v>7.9708412151182878E-2</v>
      </c>
    </row>
    <row r="93" spans="1:7" x14ac:dyDescent="0.25">
      <c r="A93" s="12" t="s">
        <v>20</v>
      </c>
      <c r="B93" s="12" t="s">
        <v>85</v>
      </c>
      <c r="C93" s="27">
        <v>44663</v>
      </c>
      <c r="D93" s="53">
        <v>1037961</v>
      </c>
      <c r="E93" s="19" t="s">
        <v>15</v>
      </c>
      <c r="F93" s="70">
        <f t="shared" si="7"/>
        <v>9.9063445245309814E-2</v>
      </c>
      <c r="G93" s="71">
        <f t="shared" si="8"/>
        <v>9.9063445245309814E-2</v>
      </c>
    </row>
    <row r="94" spans="1:7" x14ac:dyDescent="0.25">
      <c r="A94" s="12" t="s">
        <v>21</v>
      </c>
      <c r="B94" s="12" t="s">
        <v>86</v>
      </c>
      <c r="C94" s="27">
        <v>44704</v>
      </c>
      <c r="D94" s="53">
        <v>700299</v>
      </c>
      <c r="E94" s="19" t="s">
        <v>15</v>
      </c>
      <c r="F94" s="70">
        <f t="shared" si="7"/>
        <v>6.68368384186354E-2</v>
      </c>
      <c r="G94" s="71">
        <f t="shared" si="8"/>
        <v>6.68368384186354E-2</v>
      </c>
    </row>
    <row r="95" spans="1:7" x14ac:dyDescent="0.25">
      <c r="A95" s="12" t="s">
        <v>22</v>
      </c>
      <c r="B95" s="12" t="s">
        <v>87</v>
      </c>
      <c r="C95" s="27">
        <v>44733</v>
      </c>
      <c r="D95" s="53">
        <v>569430</v>
      </c>
      <c r="E95" s="19" t="s">
        <v>15</v>
      </c>
      <c r="F95" s="70">
        <f t="shared" si="7"/>
        <v>5.4346644648533775E-2</v>
      </c>
      <c r="G95" s="71">
        <f t="shared" si="8"/>
        <v>5.4346644648533775E-2</v>
      </c>
    </row>
    <row r="96" spans="1:7" x14ac:dyDescent="0.25">
      <c r="A96" s="12" t="s">
        <v>23</v>
      </c>
      <c r="B96" s="12" t="s">
        <v>88</v>
      </c>
      <c r="C96" s="27">
        <v>44756</v>
      </c>
      <c r="D96" s="53">
        <v>501498</v>
      </c>
      <c r="E96" s="19" t="s">
        <v>15</v>
      </c>
      <c r="F96" s="70">
        <f t="shared" si="7"/>
        <v>4.786318528695431E-2</v>
      </c>
      <c r="G96" s="71">
        <f t="shared" si="8"/>
        <v>4.786318528695431E-2</v>
      </c>
    </row>
    <row r="97" spans="1:7" x14ac:dyDescent="0.25">
      <c r="A97" s="12" t="s">
        <v>24</v>
      </c>
      <c r="B97" s="12" t="s">
        <v>89</v>
      </c>
      <c r="C97" s="27">
        <v>44789</v>
      </c>
      <c r="D97" s="53">
        <v>293706</v>
      </c>
      <c r="E97" s="19" t="s">
        <v>15</v>
      </c>
      <c r="F97" s="70">
        <f t="shared" si="7"/>
        <v>2.8031427239770052E-2</v>
      </c>
      <c r="G97" s="71">
        <f t="shared" si="8"/>
        <v>2.8031427239770052E-2</v>
      </c>
    </row>
    <row r="98" spans="1:7" x14ac:dyDescent="0.25">
      <c r="A98" s="12" t="s">
        <v>25</v>
      </c>
      <c r="B98" s="12" t="s">
        <v>90</v>
      </c>
      <c r="C98" s="27">
        <v>44824</v>
      </c>
      <c r="D98" s="53">
        <v>443556</v>
      </c>
      <c r="E98" s="19" t="s">
        <v>15</v>
      </c>
      <c r="F98" s="70">
        <f t="shared" si="7"/>
        <v>4.2333175831489468E-2</v>
      </c>
      <c r="G98" s="71">
        <f t="shared" si="8"/>
        <v>4.2333175831489468E-2</v>
      </c>
    </row>
    <row r="99" spans="1:7" x14ac:dyDescent="0.25">
      <c r="A99" s="12" t="s">
        <v>26</v>
      </c>
      <c r="B99" s="12" t="s">
        <v>91</v>
      </c>
      <c r="C99" s="27">
        <v>44998</v>
      </c>
      <c r="D99" s="53">
        <v>129870</v>
      </c>
      <c r="E99" s="19" t="s">
        <v>15</v>
      </c>
      <c r="F99" s="70">
        <f t="shared" si="7"/>
        <v>1.239484877949016E-2</v>
      </c>
      <c r="G99" s="71">
        <f t="shared" si="8"/>
        <v>1.239484877949016E-2</v>
      </c>
    </row>
    <row r="100" spans="1:7" x14ac:dyDescent="0.25">
      <c r="A100" s="12" t="s">
        <v>27</v>
      </c>
      <c r="B100" s="12" t="s">
        <v>92</v>
      </c>
      <c r="C100" s="27">
        <v>45223</v>
      </c>
      <c r="D100" s="53">
        <v>1312686</v>
      </c>
      <c r="E100" s="19" t="s">
        <v>15</v>
      </c>
      <c r="F100" s="70">
        <f t="shared" si="7"/>
        <v>0.12528331766346207</v>
      </c>
      <c r="G100" s="71">
        <f t="shared" si="8"/>
        <v>0.12528331766346207</v>
      </c>
    </row>
    <row r="101" spans="1:7" x14ac:dyDescent="0.25">
      <c r="A101" s="12" t="s">
        <v>28</v>
      </c>
      <c r="B101" s="12" t="s">
        <v>93</v>
      </c>
      <c r="C101" s="27">
        <v>45363</v>
      </c>
      <c r="D101" s="53">
        <v>368116.74</v>
      </c>
      <c r="E101" s="19" t="s">
        <v>15</v>
      </c>
      <c r="F101" s="70">
        <f t="shared" si="7"/>
        <v>3.5133220339561844E-2</v>
      </c>
      <c r="G101" s="71">
        <f t="shared" si="8"/>
        <v>3.5133220339561844E-2</v>
      </c>
    </row>
    <row r="102" spans="1:7" x14ac:dyDescent="0.25">
      <c r="A102" s="12">
        <v>15</v>
      </c>
      <c r="B102" s="12" t="s">
        <v>94</v>
      </c>
      <c r="C102" s="27">
        <v>45496</v>
      </c>
      <c r="D102" s="19">
        <v>256566.77</v>
      </c>
      <c r="E102" s="19" t="s">
        <v>15</v>
      </c>
      <c r="F102" s="70">
        <f t="shared" si="7"/>
        <v>2.4486843119983309E-2</v>
      </c>
      <c r="G102" s="71">
        <f t="shared" si="8"/>
        <v>2.4486843119983309E-2</v>
      </c>
    </row>
    <row r="103" spans="1:7" x14ac:dyDescent="0.25">
      <c r="A103" s="54" t="s">
        <v>30</v>
      </c>
      <c r="B103" s="55" t="s">
        <v>95</v>
      </c>
      <c r="C103" s="56">
        <v>45526</v>
      </c>
      <c r="D103" s="57">
        <v>535432.5</v>
      </c>
      <c r="E103" s="19" t="s">
        <v>15</v>
      </c>
      <c r="F103" s="70">
        <f t="shared" si="7"/>
        <v>5.1101908594166204E-2</v>
      </c>
      <c r="G103" s="71">
        <f t="shared" si="8"/>
        <v>5.1101908594166204E-2</v>
      </c>
    </row>
    <row r="104" spans="1:7" x14ac:dyDescent="0.25">
      <c r="A104" s="130" t="s">
        <v>9</v>
      </c>
      <c r="B104" s="104"/>
      <c r="C104" s="105"/>
      <c r="D104" s="131">
        <v>8981010</v>
      </c>
      <c r="E104" s="105"/>
      <c r="F104" s="59"/>
      <c r="G104" s="50"/>
    </row>
    <row r="105" spans="1:7" x14ac:dyDescent="0.25">
      <c r="A105" s="119" t="s">
        <v>96</v>
      </c>
      <c r="B105" s="120"/>
      <c r="C105" s="121"/>
      <c r="D105" s="122">
        <v>184043.77</v>
      </c>
      <c r="E105" s="121"/>
      <c r="F105" s="59"/>
      <c r="G105" s="50"/>
    </row>
    <row r="106" spans="1:7" x14ac:dyDescent="0.25">
      <c r="A106" s="150" t="s">
        <v>97</v>
      </c>
      <c r="B106" s="120"/>
      <c r="C106" s="121"/>
      <c r="D106" s="151">
        <v>1312686</v>
      </c>
      <c r="E106" s="121"/>
      <c r="F106" s="59"/>
      <c r="G106" s="50"/>
    </row>
    <row r="107" spans="1:7" x14ac:dyDescent="0.25">
      <c r="A107" s="148" t="s">
        <v>98</v>
      </c>
      <c r="B107" s="124"/>
      <c r="C107" s="125"/>
      <c r="D107" s="149">
        <f>SUM(D104:E106)</f>
        <v>10477739.77</v>
      </c>
      <c r="E107" s="125"/>
      <c r="F107" s="60">
        <v>1</v>
      </c>
      <c r="G107" s="50"/>
    </row>
    <row r="108" spans="1:7" x14ac:dyDescent="0.25">
      <c r="A108" s="117" t="s">
        <v>10</v>
      </c>
      <c r="B108" s="104"/>
      <c r="C108" s="105"/>
      <c r="D108" s="118">
        <f>D88+D89+D90+D91+D92+D93+D94+D95+D96+D97+D98+D99+D100+D101+D102+D103</f>
        <v>9875392.0099999998</v>
      </c>
      <c r="E108" s="105"/>
      <c r="F108" s="60">
        <f>D108/D107</f>
        <v>0.94251167014811255</v>
      </c>
      <c r="G108" s="58">
        <f>SUM(G88:G103)</f>
        <v>0.94251167014811232</v>
      </c>
    </row>
    <row r="109" spans="1:7" x14ac:dyDescent="0.25">
      <c r="A109" s="103" t="s">
        <v>11</v>
      </c>
      <c r="B109" s="104"/>
      <c r="C109" s="105"/>
      <c r="D109" s="106">
        <f>D107-D108</f>
        <v>602347.75999999978</v>
      </c>
      <c r="E109" s="105"/>
      <c r="F109" s="60">
        <f>D109/D107</f>
        <v>5.7488329851887496E-2</v>
      </c>
      <c r="G109" s="58">
        <f>1-G108</f>
        <v>5.7488329851887676E-2</v>
      </c>
    </row>
    <row r="110" spans="1:7" x14ac:dyDescent="0.25">
      <c r="A110" s="129"/>
      <c r="B110" s="129"/>
      <c r="C110" s="129"/>
      <c r="D110" s="129"/>
      <c r="E110" s="129"/>
      <c r="F110" s="129"/>
      <c r="G110" s="129"/>
    </row>
    <row r="111" spans="1:7" x14ac:dyDescent="0.25">
      <c r="A111" s="108" t="s">
        <v>99</v>
      </c>
      <c r="B111" s="143"/>
      <c r="C111" s="143"/>
      <c r="D111" s="143"/>
      <c r="E111" s="143"/>
      <c r="F111" s="143"/>
      <c r="G111" s="143"/>
    </row>
    <row r="112" spans="1:7" x14ac:dyDescent="0.25">
      <c r="A112" s="143"/>
      <c r="B112" s="143"/>
      <c r="C112" s="143"/>
      <c r="D112" s="143"/>
      <c r="E112" s="143"/>
      <c r="F112" s="143"/>
      <c r="G112" s="143"/>
    </row>
    <row r="113" spans="1:7" ht="15.75" x14ac:dyDescent="0.25">
      <c r="A113" s="39" t="s">
        <v>2</v>
      </c>
      <c r="B113" s="39" t="s">
        <v>3</v>
      </c>
      <c r="C113" s="39" t="s">
        <v>4</v>
      </c>
      <c r="D113" s="39" t="s">
        <v>5</v>
      </c>
      <c r="E113" s="39" t="s">
        <v>6</v>
      </c>
      <c r="F113" s="31" t="s">
        <v>68</v>
      </c>
      <c r="G113" s="31" t="s">
        <v>67</v>
      </c>
    </row>
    <row r="114" spans="1:7" x14ac:dyDescent="0.25">
      <c r="A114" s="45" t="s">
        <v>7</v>
      </c>
      <c r="B114" s="45" t="s">
        <v>100</v>
      </c>
      <c r="C114" s="41">
        <v>45448</v>
      </c>
      <c r="D114" s="43">
        <v>145537.62</v>
      </c>
      <c r="E114" s="19" t="s">
        <v>15</v>
      </c>
      <c r="F114" s="61">
        <f>D114/$D$121</f>
        <v>0.11430294202394629</v>
      </c>
      <c r="G114" s="63">
        <f>D114/$D$121</f>
        <v>0.11430294202394629</v>
      </c>
    </row>
    <row r="115" spans="1:7" x14ac:dyDescent="0.25">
      <c r="A115" s="45" t="s">
        <v>16</v>
      </c>
      <c r="B115" s="45" t="s">
        <v>101</v>
      </c>
      <c r="C115" s="41">
        <v>45525</v>
      </c>
      <c r="D115" s="43">
        <v>106161.18</v>
      </c>
      <c r="E115" s="19" t="s">
        <v>15</v>
      </c>
      <c r="F115" s="61">
        <f t="shared" ref="F115:F118" si="9">D115/$D$121</f>
        <v>8.3377309610626629E-2</v>
      </c>
      <c r="G115" s="63">
        <f t="shared" ref="G115:G118" si="10">D115/$D$121</f>
        <v>8.3377309610626629E-2</v>
      </c>
    </row>
    <row r="116" spans="1:7" x14ac:dyDescent="0.25">
      <c r="A116" s="45" t="s">
        <v>17</v>
      </c>
      <c r="B116" s="45" t="s">
        <v>102</v>
      </c>
      <c r="C116" s="41">
        <v>45595</v>
      </c>
      <c r="D116" s="43">
        <v>89296.65</v>
      </c>
      <c r="E116" s="19" t="s">
        <v>15</v>
      </c>
      <c r="F116" s="61">
        <f t="shared" si="9"/>
        <v>7.0132174814200088E-2</v>
      </c>
      <c r="G116" s="63">
        <f t="shared" si="10"/>
        <v>7.0132174814200088E-2</v>
      </c>
    </row>
    <row r="117" spans="1:7" x14ac:dyDescent="0.25">
      <c r="A117" s="83" t="s">
        <v>18</v>
      </c>
      <c r="B117" s="83" t="s">
        <v>103</v>
      </c>
      <c r="C117" s="84">
        <v>45713</v>
      </c>
      <c r="D117" s="85">
        <v>141437.51</v>
      </c>
      <c r="E117" s="86" t="s">
        <v>15</v>
      </c>
      <c r="F117" s="61">
        <f t="shared" si="9"/>
        <v>0.11108278055901509</v>
      </c>
      <c r="G117" s="63">
        <f t="shared" si="10"/>
        <v>0.11108278055901509</v>
      </c>
    </row>
    <row r="118" spans="1:7" x14ac:dyDescent="0.25">
      <c r="A118" s="87" t="s">
        <v>19</v>
      </c>
      <c r="B118" s="87" t="s">
        <v>126</v>
      </c>
      <c r="C118" s="88">
        <v>45755</v>
      </c>
      <c r="D118" s="89">
        <v>201221.13</v>
      </c>
      <c r="E118" s="90" t="s">
        <v>127</v>
      </c>
      <c r="F118" s="82">
        <f t="shared" si="9"/>
        <v>0.15803588897759194</v>
      </c>
      <c r="G118" s="63">
        <f t="shared" si="10"/>
        <v>0.15803588897759194</v>
      </c>
    </row>
    <row r="119" spans="1:7" x14ac:dyDescent="0.25">
      <c r="A119" s="144" t="s">
        <v>76</v>
      </c>
      <c r="B119" s="144"/>
      <c r="C119" s="144"/>
      <c r="D119" s="137">
        <v>1080447.01</v>
      </c>
      <c r="E119" s="137"/>
      <c r="F119" s="62"/>
      <c r="G119" s="64"/>
    </row>
    <row r="120" spans="1:7" x14ac:dyDescent="0.25">
      <c r="A120" s="145" t="s">
        <v>104</v>
      </c>
      <c r="B120" s="145"/>
      <c r="C120" s="145"/>
      <c r="D120" s="138">
        <v>192815.23</v>
      </c>
      <c r="E120" s="138"/>
      <c r="F120" s="62"/>
      <c r="G120" s="64"/>
    </row>
    <row r="121" spans="1:7" x14ac:dyDescent="0.25">
      <c r="A121" s="146" t="s">
        <v>78</v>
      </c>
      <c r="B121" s="146"/>
      <c r="C121" s="146"/>
      <c r="D121" s="139">
        <f>SUM(D119:E120)</f>
        <v>1273262.24</v>
      </c>
      <c r="E121" s="139"/>
      <c r="F121" s="49">
        <v>1</v>
      </c>
      <c r="G121" s="51"/>
    </row>
    <row r="122" spans="1:7" x14ac:dyDescent="0.25">
      <c r="A122" s="147" t="s">
        <v>10</v>
      </c>
      <c r="B122" s="147"/>
      <c r="C122" s="147"/>
      <c r="D122" s="140">
        <f>SUM(D114:D118)</f>
        <v>683654.09</v>
      </c>
      <c r="E122" s="140"/>
      <c r="F122" s="49">
        <f>D122/D121</f>
        <v>0.53693109598538002</v>
      </c>
      <c r="G122" s="51">
        <f>SUM(G114:G117)</f>
        <v>0.37889520700778812</v>
      </c>
    </row>
    <row r="123" spans="1:7" x14ac:dyDescent="0.25">
      <c r="A123" s="136" t="s">
        <v>11</v>
      </c>
      <c r="B123" s="136"/>
      <c r="C123" s="136"/>
      <c r="D123" s="141">
        <f>D121-D122</f>
        <v>589608.15</v>
      </c>
      <c r="E123" s="142"/>
      <c r="F123" s="49">
        <f>D123/D121</f>
        <v>0.46306890401461998</v>
      </c>
      <c r="G123" s="51">
        <f>1-G122</f>
        <v>0.62110479299221188</v>
      </c>
    </row>
    <row r="124" spans="1:7" x14ac:dyDescent="0.25">
      <c r="A124" s="128"/>
      <c r="B124" s="128"/>
      <c r="C124" s="128"/>
      <c r="D124" s="128"/>
      <c r="E124" s="128"/>
      <c r="F124" s="128"/>
      <c r="G124" s="128"/>
    </row>
    <row r="125" spans="1:7" ht="14.45" customHeight="1" x14ac:dyDescent="0.25">
      <c r="A125" s="127" t="s">
        <v>111</v>
      </c>
      <c r="B125" s="127"/>
      <c r="C125" s="127"/>
      <c r="D125" s="127"/>
      <c r="E125" s="127"/>
      <c r="F125" s="127"/>
      <c r="G125" s="127"/>
    </row>
    <row r="126" spans="1:7" x14ac:dyDescent="0.25">
      <c r="A126" s="127"/>
      <c r="B126" s="127"/>
      <c r="C126" s="127"/>
      <c r="D126" s="127"/>
      <c r="E126" s="127"/>
      <c r="F126" s="127"/>
      <c r="G126" s="127"/>
    </row>
    <row r="127" spans="1:7" ht="15.75" x14ac:dyDescent="0.25">
      <c r="A127" s="1" t="s">
        <v>2</v>
      </c>
      <c r="B127" s="1" t="s">
        <v>3</v>
      </c>
      <c r="C127" s="1" t="s">
        <v>4</v>
      </c>
      <c r="D127" s="1" t="s">
        <v>5</v>
      </c>
      <c r="E127" s="1" t="s">
        <v>6</v>
      </c>
      <c r="F127" s="91" t="s">
        <v>68</v>
      </c>
      <c r="G127" s="31" t="s">
        <v>67</v>
      </c>
    </row>
    <row r="128" spans="1:7" x14ac:dyDescent="0.25">
      <c r="A128" s="12" t="s">
        <v>7</v>
      </c>
      <c r="B128" s="12" t="s">
        <v>105</v>
      </c>
      <c r="C128" s="27">
        <v>45489</v>
      </c>
      <c r="D128" s="10">
        <v>315525.27</v>
      </c>
      <c r="E128" s="19" t="s">
        <v>15</v>
      </c>
      <c r="F128" s="70">
        <f>D128/$D$133</f>
        <v>9.6523891385625504E-2</v>
      </c>
      <c r="G128" s="63">
        <f>D128/$D$133</f>
        <v>9.6523891385625504E-2</v>
      </c>
    </row>
    <row r="129" spans="1:7" x14ac:dyDescent="0.25">
      <c r="A129" s="12" t="s">
        <v>16</v>
      </c>
      <c r="B129" s="12" t="s">
        <v>106</v>
      </c>
      <c r="C129" s="27">
        <v>45516</v>
      </c>
      <c r="D129" s="10">
        <v>209631.24</v>
      </c>
      <c r="E129" s="19" t="s">
        <v>15</v>
      </c>
      <c r="F129" s="70">
        <f t="shared" ref="F129:F130" si="11">D129/$D$133</f>
        <v>6.4129326442836074E-2</v>
      </c>
      <c r="G129" s="63">
        <f t="shared" ref="G129:G130" si="12">D129/$D$133</f>
        <v>6.4129326442836074E-2</v>
      </c>
    </row>
    <row r="130" spans="1:7" x14ac:dyDescent="0.25">
      <c r="A130" s="12" t="s">
        <v>17</v>
      </c>
      <c r="B130" s="12" t="s">
        <v>107</v>
      </c>
      <c r="C130" s="27">
        <v>45558</v>
      </c>
      <c r="D130" s="10">
        <v>609004.64</v>
      </c>
      <c r="E130" s="19" t="s">
        <v>15</v>
      </c>
      <c r="F130" s="70">
        <f t="shared" si="11"/>
        <v>0.18630361278100471</v>
      </c>
      <c r="G130" s="63">
        <f t="shared" si="12"/>
        <v>0.18630361278100471</v>
      </c>
    </row>
    <row r="131" spans="1:7" x14ac:dyDescent="0.25">
      <c r="A131" s="130" t="s">
        <v>108</v>
      </c>
      <c r="B131" s="104"/>
      <c r="C131" s="105"/>
      <c r="D131" s="131">
        <v>2850588.87</v>
      </c>
      <c r="E131" s="105"/>
      <c r="F131" s="59"/>
      <c r="G131" s="63"/>
    </row>
    <row r="132" spans="1:7" x14ac:dyDescent="0.25">
      <c r="A132" s="132" t="s">
        <v>109</v>
      </c>
      <c r="B132" s="120"/>
      <c r="C132" s="121"/>
      <c r="D132" s="133">
        <v>418289.98</v>
      </c>
      <c r="E132" s="121"/>
      <c r="F132" s="59"/>
      <c r="G132" s="63"/>
    </row>
    <row r="133" spans="1:7" x14ac:dyDescent="0.25">
      <c r="A133" s="134" t="s">
        <v>110</v>
      </c>
      <c r="B133" s="124"/>
      <c r="C133" s="125"/>
      <c r="D133" s="135">
        <v>3268882.61</v>
      </c>
      <c r="E133" s="125"/>
      <c r="F133" s="60">
        <v>1</v>
      </c>
      <c r="G133" s="63"/>
    </row>
    <row r="134" spans="1:7" x14ac:dyDescent="0.25">
      <c r="A134" s="117" t="s">
        <v>10</v>
      </c>
      <c r="B134" s="104"/>
      <c r="C134" s="105"/>
      <c r="D134" s="118">
        <f>SUM(D128:D130)</f>
        <v>1134161.1499999999</v>
      </c>
      <c r="E134" s="105"/>
      <c r="F134" s="60">
        <f>D134/D133</f>
        <v>0.34695683060946625</v>
      </c>
      <c r="G134" s="51">
        <f>SUM(G128:G130)</f>
        <v>0.3469568306094663</v>
      </c>
    </row>
    <row r="135" spans="1:7" x14ac:dyDescent="0.25">
      <c r="A135" s="103" t="s">
        <v>11</v>
      </c>
      <c r="B135" s="104"/>
      <c r="C135" s="105"/>
      <c r="D135" s="106">
        <f>D133-D134</f>
        <v>2134721.46</v>
      </c>
      <c r="E135" s="105"/>
      <c r="F135" s="60">
        <f>D135/D133</f>
        <v>0.65304316939053375</v>
      </c>
      <c r="G135" s="51">
        <f>1-G134</f>
        <v>0.65304316939053364</v>
      </c>
    </row>
    <row r="136" spans="1:7" x14ac:dyDescent="0.25">
      <c r="A136" s="129"/>
      <c r="B136" s="129"/>
      <c r="C136" s="129"/>
      <c r="D136" s="129"/>
      <c r="E136" s="129"/>
      <c r="F136" s="129"/>
      <c r="G136" s="129"/>
    </row>
    <row r="137" spans="1:7" ht="14.45" customHeight="1" x14ac:dyDescent="0.25">
      <c r="A137" s="127" t="s">
        <v>114</v>
      </c>
      <c r="B137" s="127"/>
      <c r="C137" s="127"/>
      <c r="D137" s="127"/>
      <c r="E137" s="127"/>
      <c r="F137" s="127"/>
      <c r="G137" s="127"/>
    </row>
    <row r="138" spans="1:7" x14ac:dyDescent="0.25">
      <c r="A138" s="127"/>
      <c r="B138" s="127"/>
      <c r="C138" s="127"/>
      <c r="D138" s="127"/>
      <c r="E138" s="127"/>
      <c r="F138" s="127"/>
      <c r="G138" s="127"/>
    </row>
    <row r="139" spans="1:7" x14ac:dyDescent="0.25">
      <c r="A139" s="127"/>
      <c r="B139" s="127"/>
      <c r="C139" s="127"/>
      <c r="D139" s="127"/>
      <c r="E139" s="127"/>
      <c r="F139" s="127"/>
      <c r="G139" s="127"/>
    </row>
    <row r="140" spans="1:7" x14ac:dyDescent="0.25">
      <c r="A140" s="127"/>
      <c r="B140" s="127"/>
      <c r="C140" s="127"/>
      <c r="D140" s="127"/>
      <c r="E140" s="127"/>
      <c r="F140" s="127"/>
      <c r="G140" s="127"/>
    </row>
    <row r="141" spans="1:7" ht="15.75" x14ac:dyDescent="0.25">
      <c r="A141" s="1" t="s">
        <v>2</v>
      </c>
      <c r="B141" s="1" t="s">
        <v>3</v>
      </c>
      <c r="C141" s="1" t="s">
        <v>4</v>
      </c>
      <c r="D141" s="1" t="s">
        <v>5</v>
      </c>
      <c r="E141" s="1" t="s">
        <v>6</v>
      </c>
      <c r="F141" s="99" t="s">
        <v>68</v>
      </c>
      <c r="G141" s="80" t="s">
        <v>67</v>
      </c>
    </row>
    <row r="142" spans="1:7" x14ac:dyDescent="0.25">
      <c r="A142" s="12" t="s">
        <v>7</v>
      </c>
      <c r="B142" s="12" t="s">
        <v>115</v>
      </c>
      <c r="C142" s="27">
        <v>45223</v>
      </c>
      <c r="D142" s="10">
        <v>110014.7</v>
      </c>
      <c r="E142" s="11" t="s">
        <v>15</v>
      </c>
      <c r="F142" s="81">
        <f>D142/$D$152</f>
        <v>5.5717740324173856E-2</v>
      </c>
      <c r="G142" s="63">
        <f>D142/$D$152</f>
        <v>5.5717740324173856E-2</v>
      </c>
    </row>
    <row r="143" spans="1:7" x14ac:dyDescent="0.25">
      <c r="A143" s="12" t="s">
        <v>16</v>
      </c>
      <c r="B143" s="12" t="s">
        <v>116</v>
      </c>
      <c r="C143" s="27">
        <v>45373</v>
      </c>
      <c r="D143" s="10">
        <v>201033.39</v>
      </c>
      <c r="E143" s="11" t="s">
        <v>15</v>
      </c>
      <c r="F143" s="81">
        <f t="shared" ref="F143:F148" si="13">D143/$D$152</f>
        <v>0.10181481402492912</v>
      </c>
      <c r="G143" s="63">
        <f t="shared" ref="G143:G148" si="14">D143/$D$152</f>
        <v>0.10181481402492912</v>
      </c>
    </row>
    <row r="144" spans="1:7" x14ac:dyDescent="0.25">
      <c r="A144" s="12" t="s">
        <v>17</v>
      </c>
      <c r="B144" s="12" t="s">
        <v>117</v>
      </c>
      <c r="C144" s="27">
        <v>45440</v>
      </c>
      <c r="D144" s="10">
        <v>478072.97</v>
      </c>
      <c r="E144" s="11" t="s">
        <v>15</v>
      </c>
      <c r="F144" s="81">
        <f t="shared" si="13"/>
        <v>0.24212351257119782</v>
      </c>
      <c r="G144" s="63">
        <f t="shared" si="14"/>
        <v>0.24212351257119782</v>
      </c>
    </row>
    <row r="145" spans="1:7" x14ac:dyDescent="0.25">
      <c r="A145" s="12" t="s">
        <v>18</v>
      </c>
      <c r="B145" s="12" t="s">
        <v>118</v>
      </c>
      <c r="C145" s="27">
        <v>45497</v>
      </c>
      <c r="D145" s="10">
        <v>324021.81</v>
      </c>
      <c r="E145" s="11" t="s">
        <v>15</v>
      </c>
      <c r="F145" s="81">
        <f t="shared" si="13"/>
        <v>0.16410318865523243</v>
      </c>
      <c r="G145" s="63">
        <f t="shared" si="14"/>
        <v>0.16410318865523243</v>
      </c>
    </row>
    <row r="146" spans="1:7" x14ac:dyDescent="0.25">
      <c r="A146" s="72" t="s">
        <v>19</v>
      </c>
      <c r="B146" s="2" t="s">
        <v>119</v>
      </c>
      <c r="C146" s="3">
        <v>45517</v>
      </c>
      <c r="D146" s="4">
        <v>398292.31</v>
      </c>
      <c r="E146" s="6" t="s">
        <v>12</v>
      </c>
      <c r="F146" s="81">
        <f t="shared" si="13"/>
        <v>0.20171802042541001</v>
      </c>
      <c r="G146" s="63">
        <f t="shared" si="14"/>
        <v>0.20171802042541001</v>
      </c>
    </row>
    <row r="147" spans="1:7" x14ac:dyDescent="0.25">
      <c r="A147" s="73" t="s">
        <v>20</v>
      </c>
      <c r="B147" s="74" t="s">
        <v>120</v>
      </c>
      <c r="C147" s="75">
        <v>45621</v>
      </c>
      <c r="D147" s="76">
        <v>286840.14</v>
      </c>
      <c r="E147" s="6" t="s">
        <v>12</v>
      </c>
      <c r="F147" s="81">
        <f t="shared" si="13"/>
        <v>0.14527226302548363</v>
      </c>
      <c r="G147" s="63">
        <f t="shared" si="14"/>
        <v>0.14527226302548363</v>
      </c>
    </row>
    <row r="148" spans="1:7" x14ac:dyDescent="0.25">
      <c r="A148" s="77" t="s">
        <v>21</v>
      </c>
      <c r="B148" s="77" t="s">
        <v>121</v>
      </c>
      <c r="C148" s="78">
        <v>45665</v>
      </c>
      <c r="D148" s="79">
        <v>155514.49</v>
      </c>
      <c r="E148" s="6" t="s">
        <v>12</v>
      </c>
      <c r="F148" s="81">
        <f t="shared" si="13"/>
        <v>7.8761437975709891E-2</v>
      </c>
      <c r="G148" s="63">
        <f t="shared" si="14"/>
        <v>7.8761437975709891E-2</v>
      </c>
    </row>
    <row r="149" spans="1:7" x14ac:dyDescent="0.25">
      <c r="A149" s="109" t="s">
        <v>9</v>
      </c>
      <c r="B149" s="110"/>
      <c r="C149" s="111"/>
      <c r="D149" s="112">
        <v>1455000</v>
      </c>
      <c r="E149" s="111"/>
      <c r="F149" s="59"/>
      <c r="G149" s="63"/>
    </row>
    <row r="150" spans="1:7" x14ac:dyDescent="0.25">
      <c r="A150" s="119" t="s">
        <v>122</v>
      </c>
      <c r="B150" s="120"/>
      <c r="C150" s="121"/>
      <c r="D150" s="122">
        <v>226184.95</v>
      </c>
      <c r="E150" s="121"/>
      <c r="F150" s="59"/>
      <c r="G150" s="63"/>
    </row>
    <row r="151" spans="1:7" x14ac:dyDescent="0.25">
      <c r="A151" s="119" t="s">
        <v>123</v>
      </c>
      <c r="B151" s="120"/>
      <c r="C151" s="121"/>
      <c r="D151" s="122">
        <v>293315.44</v>
      </c>
      <c r="E151" s="121"/>
      <c r="F151" s="59"/>
      <c r="G151" s="63"/>
    </row>
    <row r="152" spans="1:7" x14ac:dyDescent="0.25">
      <c r="A152" s="123" t="s">
        <v>124</v>
      </c>
      <c r="B152" s="124"/>
      <c r="C152" s="125"/>
      <c r="D152" s="126">
        <f>D149+D150+D151</f>
        <v>1974500.39</v>
      </c>
      <c r="E152" s="125"/>
      <c r="F152" s="60">
        <v>1</v>
      </c>
      <c r="G152" s="63"/>
    </row>
    <row r="153" spans="1:7" x14ac:dyDescent="0.25">
      <c r="A153" s="117" t="s">
        <v>10</v>
      </c>
      <c r="B153" s="104"/>
      <c r="C153" s="105"/>
      <c r="D153" s="118">
        <f>SUM(D142:D145)</f>
        <v>1113142.8700000001</v>
      </c>
      <c r="E153" s="105"/>
      <c r="F153" s="60">
        <f>D153/D152</f>
        <v>0.5637592555755333</v>
      </c>
      <c r="G153" s="51">
        <f>SUM(G142:G148)</f>
        <v>0.98951097700213675</v>
      </c>
    </row>
    <row r="154" spans="1:7" x14ac:dyDescent="0.25">
      <c r="A154" s="103" t="s">
        <v>11</v>
      </c>
      <c r="B154" s="104"/>
      <c r="C154" s="105"/>
      <c r="D154" s="106">
        <f>D152-D153</f>
        <v>861357.51999999979</v>
      </c>
      <c r="E154" s="105"/>
      <c r="F154" s="60">
        <f>D154/D152</f>
        <v>0.4362407444244667</v>
      </c>
      <c r="G154" s="51">
        <f>1-G153</f>
        <v>1.0489022997863251E-2</v>
      </c>
    </row>
    <row r="156" spans="1:7" x14ac:dyDescent="0.25">
      <c r="A156" s="107" t="s">
        <v>128</v>
      </c>
      <c r="B156" s="108"/>
      <c r="C156" s="108"/>
      <c r="D156" s="108"/>
      <c r="E156" s="108"/>
      <c r="F156" s="108"/>
      <c r="G156" s="108"/>
    </row>
    <row r="157" spans="1:7" x14ac:dyDescent="0.25">
      <c r="A157" s="108"/>
      <c r="B157" s="108"/>
      <c r="C157" s="108"/>
      <c r="D157" s="108"/>
      <c r="E157" s="108"/>
      <c r="F157" s="108"/>
      <c r="G157" s="108"/>
    </row>
    <row r="158" spans="1:7" ht="15.75" x14ac:dyDescent="0.25">
      <c r="A158" s="1" t="s">
        <v>2</v>
      </c>
      <c r="B158" s="1" t="s">
        <v>3</v>
      </c>
      <c r="C158" s="1" t="s">
        <v>4</v>
      </c>
      <c r="D158" s="1" t="s">
        <v>5</v>
      </c>
      <c r="E158" s="1" t="s">
        <v>6</v>
      </c>
      <c r="F158" s="98" t="s">
        <v>68</v>
      </c>
      <c r="G158" s="80" t="s">
        <v>67</v>
      </c>
    </row>
    <row r="159" spans="1:7" x14ac:dyDescent="0.25">
      <c r="A159" s="12" t="s">
        <v>7</v>
      </c>
      <c r="B159" s="13"/>
      <c r="C159" s="14"/>
      <c r="D159" s="101">
        <v>302617.32</v>
      </c>
      <c r="E159" s="100" t="s">
        <v>15</v>
      </c>
      <c r="F159" s="96">
        <f>D159/$D$172</f>
        <v>5.1919066972854283E-2</v>
      </c>
      <c r="G159" s="71">
        <f>F159</f>
        <v>5.1919066972854283E-2</v>
      </c>
    </row>
    <row r="160" spans="1:7" x14ac:dyDescent="0.25">
      <c r="A160" s="12" t="s">
        <v>16</v>
      </c>
      <c r="B160" s="13"/>
      <c r="C160" s="14"/>
      <c r="D160" s="101">
        <v>72983.899999999994</v>
      </c>
      <c r="E160" s="100" t="s">
        <v>15</v>
      </c>
      <c r="F160" s="96">
        <f t="shared" ref="F160:F169" si="15">D160/$D$172</f>
        <v>1.2521609774483824E-2</v>
      </c>
      <c r="G160" s="71">
        <f t="shared" ref="G160:G169" si="16">F160</f>
        <v>1.2521609774483824E-2</v>
      </c>
    </row>
    <row r="161" spans="1:7" x14ac:dyDescent="0.25">
      <c r="A161" s="12" t="s">
        <v>17</v>
      </c>
      <c r="B161" s="13"/>
      <c r="C161" s="14"/>
      <c r="D161" s="101">
        <v>201805.75</v>
      </c>
      <c r="E161" s="100" t="s">
        <v>15</v>
      </c>
      <c r="F161" s="96">
        <f t="shared" si="15"/>
        <v>3.4623154582682475E-2</v>
      </c>
      <c r="G161" s="71">
        <f t="shared" si="16"/>
        <v>3.4623154582682475E-2</v>
      </c>
    </row>
    <row r="162" spans="1:7" x14ac:dyDescent="0.25">
      <c r="A162" s="12" t="s">
        <v>18</v>
      </c>
      <c r="B162" s="13"/>
      <c r="C162" s="14"/>
      <c r="D162" s="101">
        <v>426241.81</v>
      </c>
      <c r="E162" s="100" t="s">
        <v>15</v>
      </c>
      <c r="F162" s="96">
        <f t="shared" si="15"/>
        <v>7.3128917670742144E-2</v>
      </c>
      <c r="G162" s="71">
        <f t="shared" si="16"/>
        <v>7.3128917670742144E-2</v>
      </c>
    </row>
    <row r="163" spans="1:7" x14ac:dyDescent="0.25">
      <c r="A163" s="92" t="s">
        <v>19</v>
      </c>
      <c r="B163" s="93"/>
      <c r="C163" s="94"/>
      <c r="D163" s="95">
        <v>426386.22</v>
      </c>
      <c r="E163" s="100" t="s">
        <v>15</v>
      </c>
      <c r="F163" s="96">
        <f t="shared" si="15"/>
        <v>7.3153693623623978E-2</v>
      </c>
      <c r="G163" s="71">
        <f t="shared" si="16"/>
        <v>7.3153693623623978E-2</v>
      </c>
    </row>
    <row r="164" spans="1:7" x14ac:dyDescent="0.25">
      <c r="A164" s="92" t="s">
        <v>20</v>
      </c>
      <c r="B164" s="93"/>
      <c r="C164" s="94"/>
      <c r="D164" s="95">
        <v>480305.6</v>
      </c>
      <c r="E164" s="100" t="s">
        <v>15</v>
      </c>
      <c r="F164" s="96">
        <f t="shared" si="15"/>
        <v>8.2404465857529099E-2</v>
      </c>
      <c r="G164" s="71">
        <f t="shared" si="16"/>
        <v>8.2404465857529099E-2</v>
      </c>
    </row>
    <row r="165" spans="1:7" x14ac:dyDescent="0.25">
      <c r="A165" s="92" t="s">
        <v>21</v>
      </c>
      <c r="B165" s="93"/>
      <c r="C165" s="94"/>
      <c r="D165" s="95">
        <v>453440.45</v>
      </c>
      <c r="E165" s="100" t="s">
        <v>15</v>
      </c>
      <c r="F165" s="96">
        <f t="shared" si="15"/>
        <v>7.7795299660148948E-2</v>
      </c>
      <c r="G165" s="71">
        <f t="shared" si="16"/>
        <v>7.7795299660148948E-2</v>
      </c>
    </row>
    <row r="166" spans="1:7" x14ac:dyDescent="0.25">
      <c r="A166" s="92" t="s">
        <v>22</v>
      </c>
      <c r="B166" s="93"/>
      <c r="C166" s="94"/>
      <c r="D166" s="95">
        <v>445840.61</v>
      </c>
      <c r="E166" s="100" t="s">
        <v>15</v>
      </c>
      <c r="F166" s="96">
        <f t="shared" si="15"/>
        <v>7.6491419889014298E-2</v>
      </c>
      <c r="G166" s="71">
        <f t="shared" si="16"/>
        <v>7.6491419889014298E-2</v>
      </c>
    </row>
    <row r="167" spans="1:7" x14ac:dyDescent="0.25">
      <c r="A167" s="92" t="s">
        <v>23</v>
      </c>
      <c r="B167" s="93"/>
      <c r="C167" s="94"/>
      <c r="D167" s="95">
        <v>465409</v>
      </c>
      <c r="E167" s="100" t="s">
        <v>15</v>
      </c>
      <c r="F167" s="96">
        <f t="shared" si="15"/>
        <v>7.9848704762731815E-2</v>
      </c>
      <c r="G167" s="71">
        <f t="shared" si="16"/>
        <v>7.9848704762731815E-2</v>
      </c>
    </row>
    <row r="168" spans="1:7" x14ac:dyDescent="0.25">
      <c r="A168" s="92" t="s">
        <v>24</v>
      </c>
      <c r="B168" s="93"/>
      <c r="C168" s="94"/>
      <c r="D168" s="95">
        <v>500000</v>
      </c>
      <c r="E168" s="100" t="s">
        <v>15</v>
      </c>
      <c r="F168" s="96">
        <f t="shared" si="15"/>
        <v>8.5783369856117758E-2</v>
      </c>
      <c r="G168" s="71">
        <f t="shared" si="16"/>
        <v>8.5783369856117758E-2</v>
      </c>
    </row>
    <row r="169" spans="1:7" x14ac:dyDescent="0.25">
      <c r="A169" s="72" t="s">
        <v>25</v>
      </c>
      <c r="B169" s="2" t="s">
        <v>129</v>
      </c>
      <c r="C169" s="3">
        <v>45777</v>
      </c>
      <c r="D169" s="4">
        <v>204779.56</v>
      </c>
      <c r="E169" s="102"/>
      <c r="F169" s="96">
        <f t="shared" si="15"/>
        <v>3.5133361468906117E-2</v>
      </c>
      <c r="G169" s="71">
        <f t="shared" si="16"/>
        <v>3.5133361468906117E-2</v>
      </c>
    </row>
    <row r="170" spans="1:7" x14ac:dyDescent="0.25">
      <c r="A170" s="109" t="s">
        <v>9</v>
      </c>
      <c r="B170" s="110"/>
      <c r="C170" s="111"/>
      <c r="D170" s="112">
        <v>2914317.78</v>
      </c>
      <c r="E170" s="111"/>
      <c r="F170" s="59"/>
      <c r="G170" s="97"/>
    </row>
    <row r="171" spans="1:7" x14ac:dyDescent="0.25">
      <c r="A171" s="113" t="s">
        <v>122</v>
      </c>
      <c r="B171" s="104"/>
      <c r="C171" s="105"/>
      <c r="D171" s="114">
        <f>D170</f>
        <v>2914317.78</v>
      </c>
      <c r="E171" s="105"/>
      <c r="F171" s="59"/>
      <c r="G171" s="97"/>
    </row>
    <row r="172" spans="1:7" x14ac:dyDescent="0.25">
      <c r="A172" s="115" t="s">
        <v>124</v>
      </c>
      <c r="B172" s="104"/>
      <c r="C172" s="105"/>
      <c r="D172" s="116">
        <f>SUM(D170:E171)</f>
        <v>5828635.5599999996</v>
      </c>
      <c r="E172" s="105"/>
      <c r="F172" s="60">
        <v>1</v>
      </c>
      <c r="G172" s="97"/>
    </row>
    <row r="173" spans="1:7" x14ac:dyDescent="0.25">
      <c r="A173" s="117" t="s">
        <v>10</v>
      </c>
      <c r="B173" s="104"/>
      <c r="C173" s="105"/>
      <c r="D173" s="118">
        <f>SUM(D159:D169)</f>
        <v>3979810.22</v>
      </c>
      <c r="E173" s="105"/>
      <c r="F173" s="60">
        <f>D173/D172</f>
        <v>0.68280306411883473</v>
      </c>
      <c r="G173" s="58">
        <f>SUM(G159:G169)</f>
        <v>0.68280306411883473</v>
      </c>
    </row>
    <row r="174" spans="1:7" x14ac:dyDescent="0.25">
      <c r="A174" s="103" t="s">
        <v>11</v>
      </c>
      <c r="B174" s="104"/>
      <c r="C174" s="105"/>
      <c r="D174" s="106">
        <f>D172-D173</f>
        <v>1848825.3399999994</v>
      </c>
      <c r="E174" s="105"/>
      <c r="F174" s="60">
        <f>D174/D172</f>
        <v>0.31719693588116521</v>
      </c>
      <c r="G174" s="58">
        <f>1-G173</f>
        <v>0.31719693588116527</v>
      </c>
    </row>
  </sheetData>
  <mergeCells count="117">
    <mergeCell ref="A1:G1"/>
    <mergeCell ref="A9:C9"/>
    <mergeCell ref="D9:E9"/>
    <mergeCell ref="A10:C10"/>
    <mergeCell ref="D10:E10"/>
    <mergeCell ref="A4:G5"/>
    <mergeCell ref="A3:G3"/>
    <mergeCell ref="A8:C8"/>
    <mergeCell ref="D8:E8"/>
    <mergeCell ref="A2:G2"/>
    <mergeCell ref="A42:C42"/>
    <mergeCell ref="D42:E42"/>
    <mergeCell ref="A43:C43"/>
    <mergeCell ref="D43:E43"/>
    <mergeCell ref="A44:C44"/>
    <mergeCell ref="D44:E44"/>
    <mergeCell ref="A12:G13"/>
    <mergeCell ref="A11:G11"/>
    <mergeCell ref="A41:C41"/>
    <mergeCell ref="D41:E41"/>
    <mergeCell ref="A48:C48"/>
    <mergeCell ref="D48:E48"/>
    <mergeCell ref="A50:G51"/>
    <mergeCell ref="A49:G49"/>
    <mergeCell ref="A62:C62"/>
    <mergeCell ref="D62:E62"/>
    <mergeCell ref="A45:C45"/>
    <mergeCell ref="D45:E45"/>
    <mergeCell ref="A46:C46"/>
    <mergeCell ref="D46:E46"/>
    <mergeCell ref="A47:C47"/>
    <mergeCell ref="D47:E47"/>
    <mergeCell ref="A66:C66"/>
    <mergeCell ref="D66:E66"/>
    <mergeCell ref="A67:C67"/>
    <mergeCell ref="D67:E67"/>
    <mergeCell ref="A68:G68"/>
    <mergeCell ref="A63:C63"/>
    <mergeCell ref="D63:E63"/>
    <mergeCell ref="A64:C64"/>
    <mergeCell ref="D64:E64"/>
    <mergeCell ref="A65:C65"/>
    <mergeCell ref="D65:E65"/>
    <mergeCell ref="D82:E82"/>
    <mergeCell ref="D83:E83"/>
    <mergeCell ref="A84:G84"/>
    <mergeCell ref="A69:G70"/>
    <mergeCell ref="A85:G86"/>
    <mergeCell ref="A79:C79"/>
    <mergeCell ref="A80:C80"/>
    <mergeCell ref="A81:C81"/>
    <mergeCell ref="A82:C82"/>
    <mergeCell ref="A83:C83"/>
    <mergeCell ref="D79:E79"/>
    <mergeCell ref="D80:E80"/>
    <mergeCell ref="D81:E81"/>
    <mergeCell ref="A107:C107"/>
    <mergeCell ref="D107:E107"/>
    <mergeCell ref="A108:C108"/>
    <mergeCell ref="D108:E108"/>
    <mergeCell ref="A109:C109"/>
    <mergeCell ref="D109:E109"/>
    <mergeCell ref="A104:C104"/>
    <mergeCell ref="D104:E104"/>
    <mergeCell ref="A105:C105"/>
    <mergeCell ref="D105:E105"/>
    <mergeCell ref="A106:C106"/>
    <mergeCell ref="D106:E106"/>
    <mergeCell ref="A123:C123"/>
    <mergeCell ref="D119:E119"/>
    <mergeCell ref="D120:E120"/>
    <mergeCell ref="D121:E121"/>
    <mergeCell ref="D122:E122"/>
    <mergeCell ref="D123:E123"/>
    <mergeCell ref="A110:G110"/>
    <mergeCell ref="A111:G112"/>
    <mergeCell ref="A119:C119"/>
    <mergeCell ref="A120:C120"/>
    <mergeCell ref="A121:C121"/>
    <mergeCell ref="A122:C122"/>
    <mergeCell ref="A134:C134"/>
    <mergeCell ref="D134:E134"/>
    <mergeCell ref="A135:C135"/>
    <mergeCell ref="D135:E135"/>
    <mergeCell ref="A124:G124"/>
    <mergeCell ref="A136:G136"/>
    <mergeCell ref="A125:G126"/>
    <mergeCell ref="A131:C131"/>
    <mergeCell ref="D131:E131"/>
    <mergeCell ref="A132:C132"/>
    <mergeCell ref="D132:E132"/>
    <mergeCell ref="A133:C133"/>
    <mergeCell ref="D133:E133"/>
    <mergeCell ref="A154:C154"/>
    <mergeCell ref="D154:E154"/>
    <mergeCell ref="A151:C151"/>
    <mergeCell ref="D151:E151"/>
    <mergeCell ref="A152:C152"/>
    <mergeCell ref="D152:E152"/>
    <mergeCell ref="A153:C153"/>
    <mergeCell ref="D153:E153"/>
    <mergeCell ref="A137:G140"/>
    <mergeCell ref="A149:C149"/>
    <mergeCell ref="D149:E149"/>
    <mergeCell ref="A150:C150"/>
    <mergeCell ref="D150:E150"/>
    <mergeCell ref="A174:C174"/>
    <mergeCell ref="D174:E174"/>
    <mergeCell ref="A156:G157"/>
    <mergeCell ref="A170:C170"/>
    <mergeCell ref="D170:E170"/>
    <mergeCell ref="A171:C171"/>
    <mergeCell ref="D171:E171"/>
    <mergeCell ref="A172:C172"/>
    <mergeCell ref="D172:E172"/>
    <mergeCell ref="A173:C173"/>
    <mergeCell ref="D173:E173"/>
  </mergeCells>
  <pageMargins left="0.62992125984251968" right="0.35433070866141736" top="0.31" bottom="0.26" header="0.31496062992125984" footer="0.31496062992125984"/>
  <pageSetup paperSize="9" scale="75" fitToWidth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Planilha1</vt:lpstr>
      <vt:lpstr>Planilha1!Area_de_impressao</vt:lpstr>
      <vt:lpstr>Planilha1!Titulos_de_impressao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LUAN</dc:creator>
  <cp:lastModifiedBy>WIN-10</cp:lastModifiedBy>
  <cp:lastPrinted>2025-03-13T16:08:36Z</cp:lastPrinted>
  <dcterms:created xsi:type="dcterms:W3CDTF">2025-03-13T14:34:02Z</dcterms:created>
  <dcterms:modified xsi:type="dcterms:W3CDTF">2025-05-20T21:34:46Z</dcterms:modified>
</cp:coreProperties>
</file>